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11760" activeTab="1"/>
  </bookViews>
  <sheets>
    <sheet name="Лист1" sheetId="1" r:id="rId1"/>
    <sheet name="2014" sheetId="2" r:id="rId2"/>
  </sheets>
  <definedNames/>
  <calcPr fullCalcOnLoad="1"/>
</workbook>
</file>

<file path=xl/sharedStrings.xml><?xml version="1.0" encoding="utf-8"?>
<sst xmlns="http://schemas.openxmlformats.org/spreadsheetml/2006/main" count="537" uniqueCount="176">
  <si>
    <t>Приложение  1</t>
  </si>
  <si>
    <t>УТВЕРЖДАЮ</t>
  </si>
  <si>
    <t>"___"__________200__ г.</t>
  </si>
  <si>
    <t>КОДЫ</t>
  </si>
  <si>
    <t xml:space="preserve">Форма по КФД  </t>
  </si>
  <si>
    <t>дата</t>
  </si>
  <si>
    <t xml:space="preserve">по ППП  </t>
  </si>
  <si>
    <t xml:space="preserve">Главный распорядитель средств </t>
  </si>
  <si>
    <t xml:space="preserve">по ОКПО  </t>
  </si>
  <si>
    <t xml:space="preserve">Получатель средств </t>
  </si>
  <si>
    <t xml:space="preserve">по ОКЕИ  </t>
  </si>
  <si>
    <t>Единица измерения: 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</si>
  <si>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</si>
  <si>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</si>
  <si>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</si>
  <si>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</si>
  <si>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</si>
  <si>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</si>
  <si>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</si>
  <si>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</si>
  <si>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доп.классификация</t>
  </si>
  <si>
    <t>Всего: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</si>
  <si>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</si>
  <si>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</si>
  <si>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</si>
  <si>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</si>
  <si>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</si>
  <si>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</si>
  <si>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 xml:space="preserve">Прочие выплаты, в том числе:  </t>
  </si>
  <si>
    <t>212</t>
  </si>
  <si>
    <t>суточные при служебных командировках</t>
  </si>
  <si>
    <t>суточные при командировках на курсы повышения квалификации</t>
  </si>
  <si>
    <t>другие выплаты</t>
  </si>
  <si>
    <t>Начисления на оплату труда</t>
  </si>
  <si>
    <t>213</t>
  </si>
  <si>
    <t>Приобретение услуг</t>
  </si>
  <si>
    <t>220</t>
  </si>
  <si>
    <t xml:space="preserve">Услуги связи, в том числе:                                                                       </t>
  </si>
  <si>
    <t>221</t>
  </si>
  <si>
    <t>повременная оплата междугородних, международных и местных телефонных соединений</t>
  </si>
  <si>
    <t>оплата сотовой связи</t>
  </si>
  <si>
    <t xml:space="preserve">подключение и использование Глобальной сети Интернет, оплата услуг связи при обмене электронными данными УФК с ОФК, а также УФК и ОФК с другими внешними абонентами </t>
  </si>
  <si>
    <t>другие</t>
  </si>
  <si>
    <t xml:space="preserve">Транспортные услуги, в том числе:       </t>
  </si>
  <si>
    <t>222</t>
  </si>
  <si>
    <t>найм транспортных средств</t>
  </si>
  <si>
    <t>оплата проезда при командировках на курсы повышения квалификации</t>
  </si>
  <si>
    <t xml:space="preserve">Коммунальные услуги, в том числе:       </t>
  </si>
  <si>
    <t>223</t>
  </si>
  <si>
    <t>оплата отопления и горячего водоснабжения</t>
  </si>
  <si>
    <t>холодное  водоснабжение</t>
  </si>
  <si>
    <t>потребление газа</t>
  </si>
  <si>
    <t>потребление электроэнергии</t>
  </si>
  <si>
    <t xml:space="preserve">Арендная плата за пользование имуществом, в том числе:       </t>
  </si>
  <si>
    <t>224</t>
  </si>
  <si>
    <t>аренда зданий (помещений, сооружений)</t>
  </si>
  <si>
    <t>аренда транспортных средств</t>
  </si>
  <si>
    <t>аренда земли</t>
  </si>
  <si>
    <t xml:space="preserve">Услуги по содержанию имущества, в том числе:       </t>
  </si>
  <si>
    <t>225</t>
  </si>
  <si>
    <t>содержание в чистоте и техническое обслуживание помещений, зданий, дворов и сооружений</t>
  </si>
  <si>
    <t xml:space="preserve">текущий ремонт зданий и сооружений </t>
  </si>
  <si>
    <t>ремонт и техническое обслуживание автотранспорта, находящегося на балансе бюджетного учреждения</t>
  </si>
  <si>
    <t>оплата услуг по техническому обслуживанию и ремонту оборудования и инвентаря (кондиционеры, холодильники и т.д.)   в части административно - хозяйственного обеспечения</t>
  </si>
  <si>
    <t>оплата услуг по техническому обслуживанию и ремонту вычислительной техники</t>
  </si>
  <si>
    <t>оплата договоров на оказание услуг по техническому обслуживанию, ремонту, наладке, эксплуатации элементов охранной и пожарной сигнализации</t>
  </si>
  <si>
    <t xml:space="preserve">Прочие услуги, в том числе:       </t>
  </si>
  <si>
    <t>226</t>
  </si>
  <si>
    <t>оплата услуг вневедомственной охраны</t>
  </si>
  <si>
    <t>найм жилых помещений при служебных командировках</t>
  </si>
  <si>
    <t>найм жилых помещений при командировках на повышение квалификации</t>
  </si>
  <si>
    <t>оплата обучения на курсах повышения квалификации, участие в семинарах</t>
  </si>
  <si>
    <t>страхование автогражданской ответственности</t>
  </si>
  <si>
    <t xml:space="preserve">оплата услуг по договорам с охранными, пожарными организациями (установка, наладка, обслуживание) </t>
  </si>
  <si>
    <t>оплата услуг  в части информационно - технического обеспечения</t>
  </si>
  <si>
    <t>оплата услуг  в части обеспечения безопасности информации и режимно-секретных мероприятий</t>
  </si>
  <si>
    <t xml:space="preserve">Социальное обеспечение, в том числе:       </t>
  </si>
  <si>
    <t>260</t>
  </si>
  <si>
    <t xml:space="preserve">Пособия по социальной помощи населению </t>
  </si>
  <si>
    <t>262</t>
  </si>
  <si>
    <t>компенсация при увольнении (выходное пособие)</t>
  </si>
  <si>
    <t xml:space="preserve">Прочие расходы, в том числе:       </t>
  </si>
  <si>
    <t>290</t>
  </si>
  <si>
    <t>налог на имущество</t>
  </si>
  <si>
    <t>транспортный налог</t>
  </si>
  <si>
    <t>земельный налог</t>
  </si>
  <si>
    <t xml:space="preserve">плата за загрязнение окружающей среды </t>
  </si>
  <si>
    <t xml:space="preserve">госпошлина </t>
  </si>
  <si>
    <t>другие расходы</t>
  </si>
  <si>
    <t>Поступление нефинансовых активов</t>
  </si>
  <si>
    <t>300</t>
  </si>
  <si>
    <t xml:space="preserve">Увеличение стоимости основных средств, в том числе:       </t>
  </si>
  <si>
    <t>310</t>
  </si>
  <si>
    <t>приобретение автомобилей</t>
  </si>
  <si>
    <t>приобретение мебели</t>
  </si>
  <si>
    <t>приобретение оргтехники (множительная техника, факсимильные аппараты, кондиционеры, холодильники и др.)</t>
  </si>
  <si>
    <t>приобретение средств вычислительной техники</t>
  </si>
  <si>
    <t>приобретение средств защиты информации</t>
  </si>
  <si>
    <t>приобретение имущества гражданской обороны</t>
  </si>
  <si>
    <t xml:space="preserve">Увеличение стоимости материальных запасов, в том числе:       </t>
  </si>
  <si>
    <t>340</t>
  </si>
  <si>
    <t xml:space="preserve">горюче - смазочные материалы, включая специальное топливо, эксплуатационные жидкости для автомобилей </t>
  </si>
  <si>
    <t>канцелярские принадлежности, бумага</t>
  </si>
  <si>
    <t>строительные материалы</t>
  </si>
  <si>
    <t>хозяйственные материалы и расходные материалы  для техники в части административно-хозяйственного обеспечения</t>
  </si>
  <si>
    <t>книгоиздание</t>
  </si>
  <si>
    <t xml:space="preserve">оплата проезда </t>
  </si>
  <si>
    <t>подписка</t>
  </si>
  <si>
    <t>110340</t>
  </si>
  <si>
    <t>110350</t>
  </si>
  <si>
    <t>медикаменты</t>
  </si>
  <si>
    <t>питание</t>
  </si>
  <si>
    <t>110310</t>
  </si>
  <si>
    <t>110330</t>
  </si>
  <si>
    <t>Управление образования администрации Черниговского района</t>
  </si>
  <si>
    <t>начальник  управления образования</t>
  </si>
  <si>
    <t>____________ С.М. Сысолов</t>
  </si>
  <si>
    <t xml:space="preserve"> Смета</t>
  </si>
  <si>
    <t>017</t>
  </si>
  <si>
    <t>0702</t>
  </si>
  <si>
    <t>4219900</t>
  </si>
  <si>
    <t>001</t>
  </si>
  <si>
    <t>42480</t>
  </si>
  <si>
    <t>886700</t>
  </si>
  <si>
    <t>44000</t>
  </si>
  <si>
    <t>3000</t>
  </si>
  <si>
    <t>650000</t>
  </si>
  <si>
    <t>42800</t>
  </si>
  <si>
    <t>6000</t>
  </si>
  <si>
    <t>2000</t>
  </si>
  <si>
    <t>343020</t>
  </si>
  <si>
    <t>50000</t>
  </si>
  <si>
    <t>732000</t>
  </si>
  <si>
    <t>574000</t>
  </si>
  <si>
    <t>спец.одежда</t>
  </si>
  <si>
    <t>110320</t>
  </si>
  <si>
    <t>19000</t>
  </si>
  <si>
    <t>приобретение запасных частей</t>
  </si>
  <si>
    <t>99600</t>
  </si>
  <si>
    <t>5210202</t>
  </si>
  <si>
    <t>637900</t>
  </si>
  <si>
    <t>Директор</t>
  </si>
  <si>
    <t>О.А. Бирюкова</t>
  </si>
  <si>
    <t>Гл. бухгалтер</t>
  </si>
  <si>
    <t>5210203</t>
  </si>
  <si>
    <t>10570500</t>
  </si>
  <si>
    <t>3192300</t>
  </si>
  <si>
    <t>5200902</t>
  </si>
  <si>
    <t>453700</t>
  </si>
  <si>
    <t>137000</t>
  </si>
  <si>
    <t>46800</t>
  </si>
  <si>
    <t>10000</t>
  </si>
  <si>
    <t>2247901</t>
  </si>
  <si>
    <t>41499</t>
  </si>
  <si>
    <t>245900</t>
  </si>
  <si>
    <t>МКОУСОШ № 8 с. Черниговка</t>
  </si>
  <si>
    <t>Всего</t>
  </si>
  <si>
    <t>226300</t>
  </si>
  <si>
    <t>Тел. 27384</t>
  </si>
  <si>
    <t xml:space="preserve"> на 2014год.</t>
  </si>
  <si>
    <t>О.В.Цой</t>
  </si>
  <si>
    <t>Единица измерения: руб.</t>
  </si>
  <si>
    <t>36500</t>
  </si>
  <si>
    <t>2229700</t>
  </si>
  <si>
    <t>2676700</t>
  </si>
  <si>
    <t>248000</t>
  </si>
  <si>
    <t>38100</t>
  </si>
  <si>
    <t>800000</t>
  </si>
  <si>
    <t>310600</t>
  </si>
  <si>
    <t>261200</t>
  </si>
  <si>
    <t>64800</t>
  </si>
  <si>
    <t>390700</t>
  </si>
  <si>
    <t>24000</t>
  </si>
  <si>
    <t>10644400</t>
  </si>
  <si>
    <t>И.О.директора</t>
  </si>
  <si>
    <t>И.С.Губина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</si>
</sst>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name val="Times New Roman Cyr"/>
      <family val="1"/>
    </font>
    <font>
      <b/>
      <sz val="13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0"/>
    </font>
    <font>
      <sz val="14"/>
      <name val="Times New Roman Cyr"/>
      <family val="1"/>
    </font>
    <font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readingOrder="2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14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49" fontId="3" fillId="0" borderId="18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readingOrder="2"/>
    </xf>
    <xf numFmtId="0" fontId="1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14" fillId="0" borderId="18" xfId="0" applyNumberFormat="1" applyFont="1" applyFill="1" applyBorder="1" applyAlignment="1">
      <alignment horizontal="center" vertical="center" wrapText="1"/>
    </xf>
    <xf numFmtId="49" fontId="14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top"/>
    </xf>
    <xf numFmtId="0" fontId="11" fillId="0" borderId="20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1" fillId="0" borderId="17" xfId="0" applyFont="1" applyFill="1" applyBorder="1" applyAlignment="1">
      <alignment horizontal="left" vertical="top" wrapText="1"/>
    </xf>
    <xf numFmtId="0" fontId="11" fillId="0" borderId="16" xfId="0" applyFont="1" applyFill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left" vertical="top" wrapText="1"/>
    </xf>
    <xf numFmtId="164" fontId="3" fillId="0" borderId="16" xfId="0" applyNumberFormat="1" applyFont="1" applyFill="1" applyBorder="1" applyAlignment="1">
      <alignment horizontal="left" vertical="top" wrapText="1"/>
    </xf>
    <xf numFmtId="164" fontId="3" fillId="0" borderId="19" xfId="0" applyNumberFormat="1" applyFont="1" applyBorder="1" applyAlignment="1">
      <alignment horizontal="left" vertical="top" wrapText="1"/>
    </xf>
    <xf numFmtId="164" fontId="3" fillId="0" borderId="20" xfId="0" applyNumberFormat="1" applyFont="1" applyBorder="1" applyAlignment="1">
      <alignment horizontal="left" vertical="top" wrapText="1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10" fillId="0" borderId="16" xfId="0" applyNumberFormat="1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16" xfId="0" applyNumberFormat="1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vertical="top"/>
    </xf>
    <xf numFmtId="0" fontId="11" fillId="0" borderId="16" xfId="0" applyFont="1" applyFill="1" applyBorder="1" applyAlignment="1">
      <alignment horizontal="left" vertical="top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10" fillId="0" borderId="16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9" fillId="0" borderId="17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left"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righ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2" fontId="10" fillId="0" borderId="16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zoomScalePageLayoutView="0" workbookViewId="0" topLeftCell="A59">
      <selection activeCell="L22" sqref="L22"/>
    </sheetView>
  </sheetViews>
  <sheetFormatPr defaultColWidth="9.00390625" defaultRowHeight="12.75"/>
  <cols>
    <col min="1" max="1" width="42.375" style="0" customWidth="1"/>
    <col min="2" max="2" width="13.125" style="0" customWidth="1"/>
    <col min="3" max="3" width="8.375" style="0" customWidth="1"/>
    <col min="4" max="4" width="8.625" style="0" customWidth="1"/>
    <col min="5" max="5" width="10.75390625" style="0" customWidth="1"/>
    <col min="6" max="6" width="8.00390625" style="0" customWidth="1"/>
    <col min="7" max="7" width="9.625" style="0" customWidth="1"/>
    <col min="8" max="8" width="13.375" style="0" customWidth="1"/>
    <col min="9" max="9" width="10.375" style="0" customWidth="1"/>
    <col min="10" max="10" width="19.625" style="0" customWidth="1"/>
  </cols>
  <sheetData>
    <row r="1" spans="5:10" ht="23.25" customHeight="1">
      <c r="E1" s="1"/>
      <c r="F1" s="135" t="s">
        <v>0</v>
      </c>
      <c r="G1" s="135"/>
      <c r="H1" s="135"/>
      <c r="I1" s="135"/>
      <c r="J1" s="135"/>
    </row>
    <row r="2" spans="5:10" ht="6" customHeight="1">
      <c r="E2" s="2"/>
      <c r="F2" s="2"/>
      <c r="G2" s="2"/>
      <c r="H2" s="2"/>
      <c r="I2" s="2"/>
      <c r="J2" s="2"/>
    </row>
    <row r="3" spans="5:10" ht="5.25" customHeight="1">
      <c r="E3" s="2"/>
      <c r="F3" s="2"/>
      <c r="G3" s="2"/>
      <c r="H3" s="2"/>
      <c r="I3" s="2"/>
      <c r="J3" s="2"/>
    </row>
    <row r="4" spans="5:10" ht="21" customHeight="1">
      <c r="E4" s="39"/>
      <c r="F4" s="136" t="s">
        <v>1</v>
      </c>
      <c r="G4" s="136"/>
      <c r="H4" s="136"/>
      <c r="I4" s="136"/>
      <c r="J4" s="136"/>
    </row>
    <row r="5" spans="5:10" ht="17.25" customHeight="1">
      <c r="E5" s="136" t="s">
        <v>115</v>
      </c>
      <c r="F5" s="136"/>
      <c r="G5" s="136"/>
      <c r="H5" s="136"/>
      <c r="I5" s="136"/>
      <c r="J5" s="136"/>
    </row>
    <row r="6" spans="5:10" ht="15.75">
      <c r="E6" s="137" t="s">
        <v>116</v>
      </c>
      <c r="F6" s="137"/>
      <c r="G6" s="137"/>
      <c r="H6" s="137"/>
      <c r="I6" s="137"/>
      <c r="J6" s="137"/>
    </row>
    <row r="7" spans="5:10" ht="15.75">
      <c r="E7" s="39"/>
      <c r="F7" s="40"/>
      <c r="G7" s="40"/>
      <c r="H7" s="40"/>
      <c r="I7" s="40"/>
      <c r="J7" s="40" t="s">
        <v>2</v>
      </c>
    </row>
    <row r="8" spans="5:10" ht="15.75">
      <c r="E8" s="1"/>
      <c r="F8" s="3"/>
      <c r="G8" s="3"/>
      <c r="H8" s="3"/>
      <c r="I8" s="3"/>
      <c r="J8" s="3"/>
    </row>
    <row r="9" spans="1:11" ht="18.75">
      <c r="A9" s="4"/>
      <c r="B9" s="143" t="s">
        <v>117</v>
      </c>
      <c r="C9" s="143"/>
      <c r="D9" s="143"/>
      <c r="E9" s="143"/>
      <c r="F9" s="143"/>
      <c r="G9" s="143"/>
      <c r="H9" s="5"/>
      <c r="I9" s="5"/>
      <c r="J9" s="6"/>
      <c r="K9" s="4"/>
    </row>
    <row r="10" spans="1:11" ht="21" thickBot="1">
      <c r="A10" s="6"/>
      <c r="B10" s="144" t="s">
        <v>159</v>
      </c>
      <c r="C10" s="144"/>
      <c r="D10" s="144"/>
      <c r="E10" s="144"/>
      <c r="F10" s="144"/>
      <c r="G10" s="144"/>
      <c r="H10" s="4"/>
      <c r="I10" s="4"/>
      <c r="J10" s="7" t="s">
        <v>3</v>
      </c>
      <c r="K10" s="4"/>
    </row>
    <row r="11" spans="1:11" ht="15.75">
      <c r="A11" s="6"/>
      <c r="B11" s="43"/>
      <c r="C11" s="43"/>
      <c r="D11" s="43"/>
      <c r="E11" s="43"/>
      <c r="F11" s="43"/>
      <c r="G11" s="43"/>
      <c r="H11" s="145" t="s">
        <v>4</v>
      </c>
      <c r="I11" s="146"/>
      <c r="J11" s="8"/>
      <c r="K11" s="4"/>
    </row>
    <row r="12" spans="1:11" ht="15.75">
      <c r="A12" s="6"/>
      <c r="B12" s="43"/>
      <c r="C12" s="43"/>
      <c r="D12" s="43"/>
      <c r="E12" s="43"/>
      <c r="F12" s="43"/>
      <c r="G12" s="43"/>
      <c r="H12" s="147" t="s">
        <v>5</v>
      </c>
      <c r="I12" s="146"/>
      <c r="J12" s="9"/>
      <c r="K12" s="4"/>
    </row>
    <row r="13" spans="1:10" ht="15.75">
      <c r="A13" s="6"/>
      <c r="B13" s="43"/>
      <c r="C13" s="43"/>
      <c r="D13" s="43"/>
      <c r="E13" s="43"/>
      <c r="F13" s="43"/>
      <c r="G13" s="43"/>
      <c r="H13" s="141" t="s">
        <v>6</v>
      </c>
      <c r="I13" s="142"/>
      <c r="J13" s="10"/>
    </row>
    <row r="14" spans="1:10" ht="15" customHeight="1">
      <c r="A14" s="11" t="s">
        <v>7</v>
      </c>
      <c r="B14" s="38" t="s">
        <v>114</v>
      </c>
      <c r="C14" s="12"/>
      <c r="D14" s="12"/>
      <c r="E14" s="12"/>
      <c r="F14" s="12"/>
      <c r="G14" s="12"/>
      <c r="H14" s="141" t="s">
        <v>8</v>
      </c>
      <c r="I14" s="142"/>
      <c r="J14" s="13"/>
    </row>
    <row r="15" spans="1:10" ht="15.75">
      <c r="A15" s="11" t="s">
        <v>9</v>
      </c>
      <c r="B15" s="148" t="s">
        <v>155</v>
      </c>
      <c r="C15" s="148"/>
      <c r="D15" s="148"/>
      <c r="E15" s="148"/>
      <c r="F15" s="148"/>
      <c r="G15" s="148"/>
      <c r="H15" s="141" t="s">
        <v>10</v>
      </c>
      <c r="I15" s="142"/>
      <c r="J15" s="10"/>
    </row>
    <row r="16" spans="1:10" ht="15.75" customHeight="1">
      <c r="A16" s="14" t="s">
        <v>11</v>
      </c>
      <c r="B16" s="15"/>
      <c r="C16" s="15"/>
      <c r="D16" s="15"/>
      <c r="E16" s="15"/>
      <c r="F16" s="15"/>
      <c r="G16" s="15"/>
      <c r="H16" s="16"/>
      <c r="I16" s="16"/>
      <c r="J16" s="4"/>
    </row>
    <row r="17" spans="1:10" ht="11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s="19" customFormat="1" ht="39" customHeight="1">
      <c r="A19" s="138" t="s">
        <v>12</v>
      </c>
      <c r="B19" s="138"/>
      <c r="C19" s="138" t="s">
        <v>13</v>
      </c>
      <c r="D19" s="138"/>
      <c r="E19" s="138"/>
      <c r="F19" s="138"/>
      <c r="G19" s="138"/>
      <c r="H19" s="18"/>
      <c r="I19" s="139" t="s">
        <v>14</v>
      </c>
      <c r="J19" s="140"/>
    </row>
    <row r="20" spans="1:10" s="19" customFormat="1" ht="88.5" customHeight="1">
      <c r="A20" s="138"/>
      <c r="B20" s="138"/>
      <c r="C20" s="17" t="s">
        <v>15</v>
      </c>
      <c r="D20" s="17" t="s">
        <v>16</v>
      </c>
      <c r="E20" s="17" t="s">
        <v>17</v>
      </c>
      <c r="F20" s="17" t="s">
        <v>18</v>
      </c>
      <c r="G20" s="74" t="s">
        <v>19</v>
      </c>
      <c r="H20" s="74" t="s">
        <v>20</v>
      </c>
      <c r="I20" s="139" t="s">
        <v>21</v>
      </c>
      <c r="J20" s="140"/>
    </row>
    <row r="21" spans="1:10" ht="12.75">
      <c r="A21" s="129">
        <v>1</v>
      </c>
      <c r="B21" s="130"/>
      <c r="C21" s="20">
        <v>2</v>
      </c>
      <c r="D21" s="20">
        <v>3</v>
      </c>
      <c r="E21" s="20">
        <v>4</v>
      </c>
      <c r="F21" s="20">
        <v>5</v>
      </c>
      <c r="G21" s="20">
        <v>6</v>
      </c>
      <c r="H21" s="20"/>
      <c r="I21" s="131">
        <v>11</v>
      </c>
      <c r="J21" s="132"/>
    </row>
    <row r="22" spans="1:10" ht="16.5">
      <c r="A22" s="133" t="s">
        <v>22</v>
      </c>
      <c r="B22" s="134"/>
      <c r="C22" s="53"/>
      <c r="D22" s="54"/>
      <c r="E22" s="54"/>
      <c r="F22" s="67"/>
      <c r="G22" s="55" t="s">
        <v>23</v>
      </c>
      <c r="H22" s="22"/>
      <c r="I22" s="94"/>
      <c r="J22" s="98"/>
    </row>
    <row r="23" spans="1:10" ht="15.75">
      <c r="A23" s="127" t="s">
        <v>24</v>
      </c>
      <c r="B23" s="128"/>
      <c r="C23" s="53"/>
      <c r="D23" s="54"/>
      <c r="E23" s="54"/>
      <c r="F23" s="68"/>
      <c r="G23" s="55" t="s">
        <v>25</v>
      </c>
      <c r="H23" s="22"/>
      <c r="I23" s="94"/>
      <c r="J23" s="98"/>
    </row>
    <row r="24" spans="1:10" ht="15">
      <c r="A24" s="92" t="s">
        <v>26</v>
      </c>
      <c r="B24" s="93"/>
      <c r="C24" s="56" t="s">
        <v>118</v>
      </c>
      <c r="D24" s="57" t="s">
        <v>119</v>
      </c>
      <c r="E24" s="57" t="s">
        <v>144</v>
      </c>
      <c r="F24" s="57" t="s">
        <v>121</v>
      </c>
      <c r="G24" s="58" t="s">
        <v>27</v>
      </c>
      <c r="H24" s="41"/>
      <c r="I24" s="79" t="s">
        <v>145</v>
      </c>
      <c r="J24" s="80"/>
    </row>
    <row r="25" spans="1:10" ht="15">
      <c r="A25" s="75"/>
      <c r="B25" s="76"/>
      <c r="C25" s="56" t="s">
        <v>118</v>
      </c>
      <c r="D25" s="57" t="s">
        <v>119</v>
      </c>
      <c r="E25" s="57" t="s">
        <v>147</v>
      </c>
      <c r="F25" s="57" t="s">
        <v>121</v>
      </c>
      <c r="G25" s="58" t="s">
        <v>27</v>
      </c>
      <c r="H25" s="21"/>
      <c r="I25" s="79" t="s">
        <v>148</v>
      </c>
      <c r="J25" s="80"/>
    </row>
    <row r="26" spans="1:10" ht="14.25">
      <c r="A26" s="75"/>
      <c r="B26" s="76"/>
      <c r="C26" s="59"/>
      <c r="D26" s="60"/>
      <c r="E26" s="60"/>
      <c r="F26" s="60"/>
      <c r="G26" s="58"/>
      <c r="H26" s="21"/>
      <c r="I26" s="94"/>
      <c r="J26" s="98"/>
    </row>
    <row r="27" spans="1:10" ht="0.75" customHeight="1">
      <c r="A27" s="23"/>
      <c r="B27" s="24"/>
      <c r="C27" s="59"/>
      <c r="D27" s="60"/>
      <c r="E27" s="60"/>
      <c r="F27" s="60"/>
      <c r="G27" s="58" t="s">
        <v>27</v>
      </c>
      <c r="H27" s="21"/>
      <c r="I27" s="94"/>
      <c r="J27" s="98"/>
    </row>
    <row r="28" spans="1:10" ht="14.25">
      <c r="A28" s="113" t="s">
        <v>28</v>
      </c>
      <c r="B28" s="114"/>
      <c r="C28" s="53"/>
      <c r="D28" s="54"/>
      <c r="E28" s="54"/>
      <c r="F28" s="69"/>
      <c r="G28" s="55" t="s">
        <v>29</v>
      </c>
      <c r="H28" s="22"/>
      <c r="I28" s="94"/>
      <c r="J28" s="98"/>
    </row>
    <row r="29" spans="1:10" ht="12.75">
      <c r="A29" s="81" t="s">
        <v>30</v>
      </c>
      <c r="B29" s="82"/>
      <c r="C29" s="61"/>
      <c r="D29" s="62"/>
      <c r="E29" s="62"/>
      <c r="F29" s="62"/>
      <c r="G29" s="55"/>
      <c r="H29" s="27"/>
      <c r="I29" s="94"/>
      <c r="J29" s="98"/>
    </row>
    <row r="30" spans="1:10" ht="12.75">
      <c r="A30" s="81" t="s">
        <v>31</v>
      </c>
      <c r="B30" s="82"/>
      <c r="C30" s="63" t="s">
        <v>118</v>
      </c>
      <c r="D30" s="58" t="s">
        <v>119</v>
      </c>
      <c r="E30" s="58" t="s">
        <v>120</v>
      </c>
      <c r="F30" s="62"/>
      <c r="G30" s="58" t="s">
        <v>29</v>
      </c>
      <c r="H30" s="27"/>
      <c r="I30" s="79" t="s">
        <v>151</v>
      </c>
      <c r="J30" s="80"/>
    </row>
    <row r="31" spans="1:10" ht="12.75">
      <c r="A31" s="88" t="s">
        <v>105</v>
      </c>
      <c r="B31" s="89"/>
      <c r="C31" s="63" t="s">
        <v>118</v>
      </c>
      <c r="D31" s="58" t="s">
        <v>119</v>
      </c>
      <c r="E31" s="58" t="s">
        <v>120</v>
      </c>
      <c r="F31" s="64"/>
      <c r="G31" s="58" t="s">
        <v>29</v>
      </c>
      <c r="H31" s="28"/>
      <c r="I31" s="79" t="s">
        <v>150</v>
      </c>
      <c r="J31" s="80"/>
    </row>
    <row r="32" spans="1:10" ht="12.75">
      <c r="A32" s="88" t="s">
        <v>32</v>
      </c>
      <c r="B32" s="89"/>
      <c r="C32" s="70"/>
      <c r="D32" s="64"/>
      <c r="E32" s="64"/>
      <c r="F32" s="64"/>
      <c r="G32" s="58"/>
      <c r="H32" s="28"/>
      <c r="I32" s="94"/>
      <c r="J32" s="98"/>
    </row>
    <row r="33" spans="1:10" ht="15">
      <c r="A33" s="113" t="s">
        <v>33</v>
      </c>
      <c r="B33" s="114"/>
      <c r="C33" s="56" t="s">
        <v>118</v>
      </c>
      <c r="D33" s="57" t="s">
        <v>119</v>
      </c>
      <c r="E33" s="57" t="s">
        <v>144</v>
      </c>
      <c r="F33" s="57" t="s">
        <v>121</v>
      </c>
      <c r="G33" s="55" t="s">
        <v>34</v>
      </c>
      <c r="H33" s="42"/>
      <c r="I33" s="79" t="s">
        <v>146</v>
      </c>
      <c r="J33" s="80"/>
    </row>
    <row r="34" spans="1:10" ht="15">
      <c r="A34" s="77"/>
      <c r="B34" s="78"/>
      <c r="C34" s="56" t="s">
        <v>118</v>
      </c>
      <c r="D34" s="57" t="s">
        <v>119</v>
      </c>
      <c r="E34" s="57" t="s">
        <v>147</v>
      </c>
      <c r="F34" s="57" t="s">
        <v>121</v>
      </c>
      <c r="G34" s="55" t="s">
        <v>34</v>
      </c>
      <c r="H34" s="22"/>
      <c r="I34" s="79" t="s">
        <v>149</v>
      </c>
      <c r="J34" s="80"/>
    </row>
    <row r="35" spans="1:10" ht="14.25">
      <c r="A35" s="77"/>
      <c r="B35" s="78"/>
      <c r="C35" s="53"/>
      <c r="D35" s="54"/>
      <c r="E35" s="54"/>
      <c r="F35" s="69"/>
      <c r="G35" s="55" t="s">
        <v>34</v>
      </c>
      <c r="H35" s="22"/>
      <c r="I35" s="94"/>
      <c r="J35" s="98"/>
    </row>
    <row r="36" spans="1:10" ht="14.25">
      <c r="A36" s="77"/>
      <c r="B36" s="78"/>
      <c r="C36" s="53"/>
      <c r="D36" s="54"/>
      <c r="E36" s="54"/>
      <c r="F36" s="69"/>
      <c r="G36" s="55" t="s">
        <v>34</v>
      </c>
      <c r="H36" s="22"/>
      <c r="I36" s="94"/>
      <c r="J36" s="98"/>
    </row>
    <row r="37" spans="1:10" ht="15.75">
      <c r="A37" s="127" t="s">
        <v>35</v>
      </c>
      <c r="B37" s="128"/>
      <c r="C37" s="53"/>
      <c r="D37" s="54"/>
      <c r="E37" s="54"/>
      <c r="F37" s="68"/>
      <c r="G37" s="55" t="s">
        <v>36</v>
      </c>
      <c r="H37" s="22"/>
      <c r="I37" s="94"/>
      <c r="J37" s="98"/>
    </row>
    <row r="38" spans="1:10" ht="15">
      <c r="A38" s="92" t="s">
        <v>37</v>
      </c>
      <c r="B38" s="93"/>
      <c r="C38" s="63" t="s">
        <v>118</v>
      </c>
      <c r="D38" s="58" t="s">
        <v>119</v>
      </c>
      <c r="E38" s="58" t="s">
        <v>120</v>
      </c>
      <c r="F38" s="57" t="s">
        <v>121</v>
      </c>
      <c r="G38" s="58" t="s">
        <v>38</v>
      </c>
      <c r="H38" s="21"/>
      <c r="I38" s="79" t="s">
        <v>122</v>
      </c>
      <c r="J38" s="80"/>
    </row>
    <row r="39" spans="1:10" ht="28.5" customHeight="1">
      <c r="A39" s="96" t="s">
        <v>39</v>
      </c>
      <c r="B39" s="97"/>
      <c r="C39" s="61"/>
      <c r="D39" s="62"/>
      <c r="E39" s="62"/>
      <c r="F39" s="62"/>
      <c r="G39" s="62"/>
      <c r="H39" s="27"/>
      <c r="I39" s="94"/>
      <c r="J39" s="98"/>
    </row>
    <row r="40" spans="1:10" ht="12.75" hidden="1">
      <c r="A40" s="81" t="s">
        <v>40</v>
      </c>
      <c r="B40" s="82"/>
      <c r="C40" s="61"/>
      <c r="D40" s="62"/>
      <c r="E40" s="62"/>
      <c r="F40" s="62"/>
      <c r="G40" s="62"/>
      <c r="H40" s="27"/>
      <c r="I40" s="94"/>
      <c r="J40" s="98"/>
    </row>
    <row r="41" spans="1:10" ht="39.75" customHeight="1">
      <c r="A41" s="88" t="s">
        <v>41</v>
      </c>
      <c r="B41" s="89"/>
      <c r="C41" s="70"/>
      <c r="D41" s="64"/>
      <c r="E41" s="64"/>
      <c r="F41" s="64"/>
      <c r="G41" s="64"/>
      <c r="H41" s="28"/>
      <c r="I41" s="94"/>
      <c r="J41" s="98"/>
    </row>
    <row r="42" spans="1:10" ht="12.75">
      <c r="A42" s="81" t="s">
        <v>42</v>
      </c>
      <c r="B42" s="82"/>
      <c r="C42" s="61"/>
      <c r="D42" s="62"/>
      <c r="E42" s="62"/>
      <c r="F42" s="62"/>
      <c r="G42" s="62"/>
      <c r="H42" s="27"/>
      <c r="I42" s="94"/>
      <c r="J42" s="98"/>
    </row>
    <row r="43" spans="1:10" ht="14.25">
      <c r="A43" s="113" t="s">
        <v>43</v>
      </c>
      <c r="B43" s="114"/>
      <c r="C43" s="53"/>
      <c r="D43" s="54"/>
      <c r="E43" s="54"/>
      <c r="F43" s="69"/>
      <c r="G43" s="65" t="s">
        <v>44</v>
      </c>
      <c r="H43" s="22"/>
      <c r="I43" s="94"/>
      <c r="J43" s="98"/>
    </row>
    <row r="44" spans="1:10" ht="14.25">
      <c r="A44" s="81" t="s">
        <v>45</v>
      </c>
      <c r="B44" s="82"/>
      <c r="C44" s="71"/>
      <c r="D44" s="69"/>
      <c r="E44" s="69"/>
      <c r="F44" s="69"/>
      <c r="G44" s="65"/>
      <c r="H44" s="22"/>
      <c r="I44" s="94"/>
      <c r="J44" s="98"/>
    </row>
    <row r="45" spans="1:10" ht="12.75">
      <c r="A45" s="81" t="s">
        <v>106</v>
      </c>
      <c r="B45" s="82"/>
      <c r="C45" s="61"/>
      <c r="D45" s="62"/>
      <c r="E45" s="62"/>
      <c r="F45" s="62"/>
      <c r="G45" s="62"/>
      <c r="H45" s="27"/>
      <c r="I45" s="94"/>
      <c r="J45" s="98"/>
    </row>
    <row r="46" spans="1:10" ht="12.75">
      <c r="A46" s="88" t="s">
        <v>46</v>
      </c>
      <c r="B46" s="89"/>
      <c r="C46" s="61"/>
      <c r="D46" s="62"/>
      <c r="E46" s="62"/>
      <c r="F46" s="62"/>
      <c r="G46" s="62"/>
      <c r="H46" s="27"/>
      <c r="I46" s="94"/>
      <c r="J46" s="98"/>
    </row>
    <row r="47" spans="1:10" ht="12.75">
      <c r="A47" s="81" t="s">
        <v>42</v>
      </c>
      <c r="B47" s="82"/>
      <c r="C47" s="70"/>
      <c r="D47" s="64"/>
      <c r="E47" s="64"/>
      <c r="F47" s="64"/>
      <c r="G47" s="64"/>
      <c r="H47" s="28"/>
      <c r="I47" s="94"/>
      <c r="J47" s="98"/>
    </row>
    <row r="48" spans="1:10" ht="14.25">
      <c r="A48" s="113" t="s">
        <v>47</v>
      </c>
      <c r="B48" s="114"/>
      <c r="C48" s="53"/>
      <c r="D48" s="54"/>
      <c r="E48" s="54"/>
      <c r="F48" s="69"/>
      <c r="G48" s="65" t="s">
        <v>48</v>
      </c>
      <c r="H48" s="22"/>
      <c r="I48" s="94">
        <f>I49+I50+I52</f>
        <v>2535300</v>
      </c>
      <c r="J48" s="95"/>
    </row>
    <row r="49" spans="1:10" ht="15">
      <c r="A49" s="88" t="s">
        <v>49</v>
      </c>
      <c r="B49" s="89"/>
      <c r="C49" s="63" t="s">
        <v>118</v>
      </c>
      <c r="D49" s="58" t="s">
        <v>119</v>
      </c>
      <c r="E49" s="58" t="s">
        <v>120</v>
      </c>
      <c r="F49" s="57" t="s">
        <v>121</v>
      </c>
      <c r="G49" s="64"/>
      <c r="H49" s="28"/>
      <c r="I49" s="79" t="s">
        <v>152</v>
      </c>
      <c r="J49" s="80"/>
    </row>
    <row r="50" spans="1:10" ht="15">
      <c r="A50" s="81" t="s">
        <v>50</v>
      </c>
      <c r="B50" s="82"/>
      <c r="C50" s="63" t="s">
        <v>118</v>
      </c>
      <c r="D50" s="58" t="s">
        <v>119</v>
      </c>
      <c r="E50" s="58" t="s">
        <v>120</v>
      </c>
      <c r="F50" s="57" t="s">
        <v>121</v>
      </c>
      <c r="G50" s="62"/>
      <c r="H50" s="27"/>
      <c r="I50" s="79" t="s">
        <v>153</v>
      </c>
      <c r="J50" s="80"/>
    </row>
    <row r="51" spans="1:10" ht="12.75">
      <c r="A51" s="81" t="s">
        <v>51</v>
      </c>
      <c r="B51" s="82"/>
      <c r="C51" s="61"/>
      <c r="D51" s="62"/>
      <c r="E51" s="62"/>
      <c r="F51" s="62"/>
      <c r="G51" s="62"/>
      <c r="H51" s="27"/>
      <c r="I51" s="94"/>
      <c r="J51" s="98"/>
    </row>
    <row r="52" spans="1:10" ht="15">
      <c r="A52" s="81" t="s">
        <v>52</v>
      </c>
      <c r="B52" s="82"/>
      <c r="C52" s="63" t="s">
        <v>118</v>
      </c>
      <c r="D52" s="58" t="s">
        <v>119</v>
      </c>
      <c r="E52" s="58" t="s">
        <v>120</v>
      </c>
      <c r="F52" s="57" t="s">
        <v>121</v>
      </c>
      <c r="G52" s="62"/>
      <c r="H52" s="27"/>
      <c r="I52" s="79" t="s">
        <v>154</v>
      </c>
      <c r="J52" s="80"/>
    </row>
    <row r="53" spans="1:10" ht="12.75">
      <c r="A53" s="81" t="s">
        <v>42</v>
      </c>
      <c r="B53" s="82"/>
      <c r="C53" s="61"/>
      <c r="D53" s="62"/>
      <c r="E53" s="62"/>
      <c r="F53" s="62"/>
      <c r="G53" s="62"/>
      <c r="H53" s="27"/>
      <c r="I53" s="94"/>
      <c r="J53" s="98"/>
    </row>
    <row r="54" spans="1:10" ht="14.25" hidden="1">
      <c r="A54" s="92" t="s">
        <v>53</v>
      </c>
      <c r="B54" s="93"/>
      <c r="C54" s="53"/>
      <c r="D54" s="54"/>
      <c r="E54" s="54"/>
      <c r="F54" s="60"/>
      <c r="G54" s="54" t="s">
        <v>54</v>
      </c>
      <c r="H54" s="21"/>
      <c r="I54" s="94"/>
      <c r="J54" s="98"/>
    </row>
    <row r="55" spans="1:10" ht="12.75" hidden="1">
      <c r="A55" s="81" t="s">
        <v>55</v>
      </c>
      <c r="B55" s="82"/>
      <c r="C55" s="61"/>
      <c r="D55" s="62"/>
      <c r="E55" s="62"/>
      <c r="F55" s="62"/>
      <c r="G55" s="62"/>
      <c r="H55" s="27"/>
      <c r="I55" s="94"/>
      <c r="J55" s="98"/>
    </row>
    <row r="56" spans="1:10" ht="12.75" hidden="1">
      <c r="A56" s="81" t="s">
        <v>56</v>
      </c>
      <c r="B56" s="82"/>
      <c r="C56" s="61"/>
      <c r="D56" s="62"/>
      <c r="E56" s="62"/>
      <c r="F56" s="62"/>
      <c r="G56" s="62"/>
      <c r="H56" s="27"/>
      <c r="I56" s="94"/>
      <c r="J56" s="98"/>
    </row>
    <row r="57" spans="1:10" ht="12.75" hidden="1">
      <c r="A57" s="81" t="s">
        <v>57</v>
      </c>
      <c r="B57" s="82"/>
      <c r="C57" s="61"/>
      <c r="D57" s="62"/>
      <c r="E57" s="62"/>
      <c r="F57" s="62"/>
      <c r="G57" s="62"/>
      <c r="H57" s="27"/>
      <c r="I57" s="94"/>
      <c r="J57" s="98"/>
    </row>
    <row r="58" spans="1:10" ht="12.75" hidden="1">
      <c r="A58" s="81" t="s">
        <v>42</v>
      </c>
      <c r="B58" s="82"/>
      <c r="C58" s="61"/>
      <c r="D58" s="62"/>
      <c r="E58" s="62"/>
      <c r="F58" s="62"/>
      <c r="G58" s="62"/>
      <c r="H58" s="27"/>
      <c r="I58" s="94"/>
      <c r="J58" s="98"/>
    </row>
    <row r="59" spans="1:10" ht="15">
      <c r="A59" s="113" t="s">
        <v>58</v>
      </c>
      <c r="B59" s="114"/>
      <c r="C59" s="63" t="s">
        <v>118</v>
      </c>
      <c r="D59" s="58" t="s">
        <v>119</v>
      </c>
      <c r="E59" s="58" t="s">
        <v>120</v>
      </c>
      <c r="F59" s="57" t="s">
        <v>121</v>
      </c>
      <c r="G59" s="65" t="s">
        <v>59</v>
      </c>
      <c r="H59" s="22"/>
      <c r="I59" s="123" t="s">
        <v>123</v>
      </c>
      <c r="J59" s="124"/>
    </row>
    <row r="60" spans="1:10" ht="27.75" customHeight="1">
      <c r="A60" s="96" t="s">
        <v>60</v>
      </c>
      <c r="B60" s="97"/>
      <c r="C60" s="70"/>
      <c r="D60" s="64"/>
      <c r="E60" s="64"/>
      <c r="F60" s="64"/>
      <c r="G60" s="64"/>
      <c r="H60" s="28"/>
      <c r="I60" s="94"/>
      <c r="J60" s="98"/>
    </row>
    <row r="61" spans="1:10" ht="12.75">
      <c r="A61" s="81" t="s">
        <v>61</v>
      </c>
      <c r="B61" s="82"/>
      <c r="C61" s="70"/>
      <c r="D61" s="64"/>
      <c r="E61" s="64"/>
      <c r="F61" s="64"/>
      <c r="G61" s="64"/>
      <c r="H61" s="28"/>
      <c r="I61" s="94"/>
      <c r="J61" s="98"/>
    </row>
    <row r="62" spans="1:10" ht="27" customHeight="1">
      <c r="A62" s="125" t="s">
        <v>62</v>
      </c>
      <c r="B62" s="126"/>
      <c r="C62" s="70"/>
      <c r="D62" s="64"/>
      <c r="E62" s="64"/>
      <c r="F62" s="64"/>
      <c r="G62" s="64"/>
      <c r="H62" s="28"/>
      <c r="I62" s="94"/>
      <c r="J62" s="98"/>
    </row>
    <row r="63" spans="1:10" ht="42" customHeight="1">
      <c r="A63" s="125" t="s">
        <v>63</v>
      </c>
      <c r="B63" s="126"/>
      <c r="C63" s="70"/>
      <c r="D63" s="64"/>
      <c r="E63" s="64"/>
      <c r="F63" s="64"/>
      <c r="G63" s="64"/>
      <c r="H63" s="28"/>
      <c r="I63" s="94"/>
      <c r="J63" s="98"/>
    </row>
    <row r="64" spans="1:10" ht="28.5" customHeight="1">
      <c r="A64" s="88" t="s">
        <v>64</v>
      </c>
      <c r="B64" s="89"/>
      <c r="C64" s="70"/>
      <c r="D64" s="64"/>
      <c r="E64" s="64"/>
      <c r="F64" s="64"/>
      <c r="G64" s="64"/>
      <c r="H64" s="28"/>
      <c r="I64" s="94"/>
      <c r="J64" s="98"/>
    </row>
    <row r="65" spans="1:10" ht="27" customHeight="1">
      <c r="A65" s="99" t="s">
        <v>65</v>
      </c>
      <c r="B65" s="100"/>
      <c r="C65" s="70"/>
      <c r="D65" s="64"/>
      <c r="E65" s="64"/>
      <c r="F65" s="64"/>
      <c r="G65" s="64"/>
      <c r="H65" s="28"/>
      <c r="I65" s="94"/>
      <c r="J65" s="98"/>
    </row>
    <row r="66" spans="1:10" ht="12.75">
      <c r="A66" s="81" t="s">
        <v>42</v>
      </c>
      <c r="B66" s="82"/>
      <c r="C66" s="70"/>
      <c r="D66" s="64"/>
      <c r="E66" s="64"/>
      <c r="F66" s="64"/>
      <c r="G66" s="64"/>
      <c r="H66" s="28"/>
      <c r="I66" s="94"/>
      <c r="J66" s="98"/>
    </row>
    <row r="67" spans="1:10" ht="15">
      <c r="A67" s="113" t="s">
        <v>66</v>
      </c>
      <c r="B67" s="114"/>
      <c r="C67" s="63" t="s">
        <v>118</v>
      </c>
      <c r="D67" s="58" t="s">
        <v>119</v>
      </c>
      <c r="E67" s="58" t="s">
        <v>120</v>
      </c>
      <c r="F67" s="57" t="s">
        <v>121</v>
      </c>
      <c r="G67" s="55" t="s">
        <v>67</v>
      </c>
      <c r="H67" s="22"/>
      <c r="I67" s="123" t="s">
        <v>157</v>
      </c>
      <c r="J67" s="124"/>
    </row>
    <row r="68" spans="1:10" ht="14.25">
      <c r="A68" s="81" t="s">
        <v>68</v>
      </c>
      <c r="B68" s="82"/>
      <c r="C68" s="71"/>
      <c r="D68" s="69"/>
      <c r="E68" s="69"/>
      <c r="F68" s="69"/>
      <c r="G68" s="65"/>
      <c r="H68" s="22"/>
      <c r="I68" s="94"/>
      <c r="J68" s="98"/>
    </row>
    <row r="69" spans="1:10" ht="14.25">
      <c r="A69" s="115" t="s">
        <v>69</v>
      </c>
      <c r="B69" s="116"/>
      <c r="C69" s="71"/>
      <c r="D69" s="69"/>
      <c r="E69" s="69"/>
      <c r="F69" s="69"/>
      <c r="G69" s="65"/>
      <c r="H69" s="22"/>
      <c r="I69" s="94"/>
      <c r="J69" s="98"/>
    </row>
    <row r="70" spans="1:10" ht="29.25" customHeight="1">
      <c r="A70" s="121" t="s">
        <v>70</v>
      </c>
      <c r="B70" s="122"/>
      <c r="C70" s="71"/>
      <c r="D70" s="69"/>
      <c r="E70" s="69"/>
      <c r="F70" s="69"/>
      <c r="G70" s="65"/>
      <c r="H70" s="22"/>
      <c r="I70" s="94"/>
      <c r="J70" s="98"/>
    </row>
    <row r="71" spans="1:10" ht="27" customHeight="1">
      <c r="A71" s="117" t="s">
        <v>71</v>
      </c>
      <c r="B71" s="118"/>
      <c r="C71" s="71"/>
      <c r="D71" s="69"/>
      <c r="E71" s="69"/>
      <c r="F71" s="69"/>
      <c r="G71" s="65"/>
      <c r="H71" s="22"/>
      <c r="I71" s="94"/>
      <c r="J71" s="98"/>
    </row>
    <row r="72" spans="1:10" ht="14.25">
      <c r="A72" s="119" t="s">
        <v>72</v>
      </c>
      <c r="B72" s="120"/>
      <c r="C72" s="71"/>
      <c r="D72" s="69"/>
      <c r="E72" s="69"/>
      <c r="F72" s="69"/>
      <c r="G72" s="65"/>
      <c r="H72" s="22"/>
      <c r="I72" s="94"/>
      <c r="J72" s="98"/>
    </row>
    <row r="73" spans="1:10" ht="14.25">
      <c r="A73" s="115" t="s">
        <v>73</v>
      </c>
      <c r="B73" s="116"/>
      <c r="C73" s="71"/>
      <c r="D73" s="69"/>
      <c r="E73" s="69"/>
      <c r="F73" s="69"/>
      <c r="G73" s="65"/>
      <c r="H73" s="22"/>
      <c r="I73" s="94"/>
      <c r="J73" s="98"/>
    </row>
    <row r="74" spans="1:10" ht="14.25">
      <c r="A74" s="115" t="s">
        <v>74</v>
      </c>
      <c r="B74" s="116"/>
      <c r="C74" s="71"/>
      <c r="D74" s="69"/>
      <c r="E74" s="69"/>
      <c r="F74" s="69"/>
      <c r="G74" s="65"/>
      <c r="H74" s="22"/>
      <c r="I74" s="94"/>
      <c r="J74" s="98"/>
    </row>
    <row r="75" spans="1:10" ht="26.25" customHeight="1">
      <c r="A75" s="115" t="s">
        <v>75</v>
      </c>
      <c r="B75" s="116"/>
      <c r="C75" s="71"/>
      <c r="D75" s="69"/>
      <c r="E75" s="69"/>
      <c r="F75" s="69"/>
      <c r="G75" s="65"/>
      <c r="H75" s="22"/>
      <c r="I75" s="94"/>
      <c r="J75" s="98"/>
    </row>
    <row r="76" spans="1:10" ht="12.75" customHeight="1">
      <c r="A76" s="88" t="s">
        <v>107</v>
      </c>
      <c r="B76" s="89"/>
      <c r="C76" s="70"/>
      <c r="D76" s="64"/>
      <c r="E76" s="64"/>
      <c r="F76" s="64"/>
      <c r="G76" s="64"/>
      <c r="H76" s="28"/>
      <c r="I76" s="94"/>
      <c r="J76" s="98"/>
    </row>
    <row r="77" spans="1:10" ht="12.75">
      <c r="A77" s="81" t="s">
        <v>42</v>
      </c>
      <c r="B77" s="82"/>
      <c r="C77" s="61"/>
      <c r="D77" s="62"/>
      <c r="E77" s="62"/>
      <c r="F77" s="62"/>
      <c r="G77" s="62"/>
      <c r="H77" s="27"/>
      <c r="I77" s="94"/>
      <c r="J77" s="98"/>
    </row>
    <row r="78" spans="1:10" ht="14.25">
      <c r="A78" s="113" t="s">
        <v>76</v>
      </c>
      <c r="B78" s="114"/>
      <c r="C78" s="53"/>
      <c r="D78" s="54"/>
      <c r="E78" s="54"/>
      <c r="F78" s="69"/>
      <c r="G78" s="65" t="s">
        <v>77</v>
      </c>
      <c r="H78" s="22"/>
      <c r="I78" s="94"/>
      <c r="J78" s="98"/>
    </row>
    <row r="79" spans="1:10" ht="14.25">
      <c r="A79" s="92" t="s">
        <v>78</v>
      </c>
      <c r="B79" s="93"/>
      <c r="C79" s="53"/>
      <c r="D79" s="54"/>
      <c r="E79" s="54"/>
      <c r="F79" s="60"/>
      <c r="G79" s="54" t="s">
        <v>79</v>
      </c>
      <c r="H79" s="21"/>
      <c r="I79" s="94"/>
      <c r="J79" s="98"/>
    </row>
    <row r="80" spans="1:10" ht="12.75">
      <c r="A80" s="88" t="s">
        <v>80</v>
      </c>
      <c r="B80" s="89"/>
      <c r="C80" s="70"/>
      <c r="D80" s="64"/>
      <c r="E80" s="64"/>
      <c r="F80" s="64"/>
      <c r="G80" s="64"/>
      <c r="H80" s="28"/>
      <c r="I80" s="94"/>
      <c r="J80" s="98"/>
    </row>
    <row r="81" spans="1:10" ht="14.25">
      <c r="A81" s="92" t="s">
        <v>81</v>
      </c>
      <c r="B81" s="93"/>
      <c r="C81" s="53"/>
      <c r="D81" s="54"/>
      <c r="E81" s="54"/>
      <c r="F81" s="60"/>
      <c r="G81" s="54" t="s">
        <v>82</v>
      </c>
      <c r="H81" s="21"/>
      <c r="I81" s="94">
        <f>I82+I83+I84+I85+I86+I87</f>
        <v>747800</v>
      </c>
      <c r="J81" s="95"/>
    </row>
    <row r="82" spans="1:10" ht="15">
      <c r="A82" s="109" t="s">
        <v>83</v>
      </c>
      <c r="B82" s="110"/>
      <c r="C82" s="63" t="s">
        <v>118</v>
      </c>
      <c r="D82" s="58" t="s">
        <v>119</v>
      </c>
      <c r="E82" s="58" t="s">
        <v>120</v>
      </c>
      <c r="F82" s="57" t="s">
        <v>121</v>
      </c>
      <c r="G82" s="62"/>
      <c r="H82" s="27"/>
      <c r="I82" s="79" t="s">
        <v>124</v>
      </c>
      <c r="J82" s="80"/>
    </row>
    <row r="83" spans="1:10" ht="15">
      <c r="A83" s="109" t="s">
        <v>84</v>
      </c>
      <c r="B83" s="110"/>
      <c r="C83" s="63" t="s">
        <v>118</v>
      </c>
      <c r="D83" s="58" t="s">
        <v>119</v>
      </c>
      <c r="E83" s="58" t="s">
        <v>120</v>
      </c>
      <c r="F83" s="57" t="s">
        <v>121</v>
      </c>
      <c r="G83" s="62"/>
      <c r="H83" s="27"/>
      <c r="I83" s="79" t="s">
        <v>125</v>
      </c>
      <c r="J83" s="80"/>
    </row>
    <row r="84" spans="1:10" ht="15">
      <c r="A84" s="111" t="s">
        <v>85</v>
      </c>
      <c r="B84" s="112"/>
      <c r="C84" s="63" t="s">
        <v>118</v>
      </c>
      <c r="D84" s="58" t="s">
        <v>119</v>
      </c>
      <c r="E84" s="58" t="s">
        <v>120</v>
      </c>
      <c r="F84" s="57" t="s">
        <v>121</v>
      </c>
      <c r="G84" s="62"/>
      <c r="H84" s="27"/>
      <c r="I84" s="79" t="s">
        <v>126</v>
      </c>
      <c r="J84" s="80"/>
    </row>
    <row r="85" spans="1:10" ht="15">
      <c r="A85" s="109" t="s">
        <v>86</v>
      </c>
      <c r="B85" s="110"/>
      <c r="C85" s="63" t="s">
        <v>118</v>
      </c>
      <c r="D85" s="58" t="s">
        <v>119</v>
      </c>
      <c r="E85" s="58" t="s">
        <v>120</v>
      </c>
      <c r="F85" s="57" t="s">
        <v>121</v>
      </c>
      <c r="G85" s="62"/>
      <c r="H85" s="27"/>
      <c r="I85" s="79" t="s">
        <v>127</v>
      </c>
      <c r="J85" s="80"/>
    </row>
    <row r="86" spans="1:10" ht="15">
      <c r="A86" s="109" t="s">
        <v>87</v>
      </c>
      <c r="B86" s="110"/>
      <c r="C86" s="63" t="s">
        <v>118</v>
      </c>
      <c r="D86" s="58" t="s">
        <v>119</v>
      </c>
      <c r="E86" s="58" t="s">
        <v>120</v>
      </c>
      <c r="F86" s="57" t="s">
        <v>121</v>
      </c>
      <c r="G86" s="62"/>
      <c r="H86" s="27"/>
      <c r="I86" s="79" t="s">
        <v>128</v>
      </c>
      <c r="J86" s="80"/>
    </row>
    <row r="87" spans="1:10" ht="15">
      <c r="A87" s="81" t="s">
        <v>88</v>
      </c>
      <c r="B87" s="82"/>
      <c r="C87" s="63" t="s">
        <v>118</v>
      </c>
      <c r="D87" s="58" t="s">
        <v>119</v>
      </c>
      <c r="E87" s="58" t="s">
        <v>120</v>
      </c>
      <c r="F87" s="57" t="s">
        <v>121</v>
      </c>
      <c r="G87" s="62"/>
      <c r="H87" s="27"/>
      <c r="I87" s="79" t="s">
        <v>129</v>
      </c>
      <c r="J87" s="80"/>
    </row>
    <row r="88" spans="1:10" ht="16.5">
      <c r="A88" s="107" t="s">
        <v>89</v>
      </c>
      <c r="B88" s="108"/>
      <c r="C88" s="53"/>
      <c r="D88" s="54"/>
      <c r="E88" s="54"/>
      <c r="F88" s="72"/>
      <c r="G88" s="54" t="s">
        <v>90</v>
      </c>
      <c r="H88" s="21"/>
      <c r="I88" s="94"/>
      <c r="J88" s="98"/>
    </row>
    <row r="89" spans="1:10" ht="15">
      <c r="A89" s="92" t="s">
        <v>91</v>
      </c>
      <c r="B89" s="93"/>
      <c r="C89" s="63" t="s">
        <v>118</v>
      </c>
      <c r="D89" s="58" t="s">
        <v>119</v>
      </c>
      <c r="E89" s="58" t="s">
        <v>120</v>
      </c>
      <c r="F89" s="57" t="s">
        <v>121</v>
      </c>
      <c r="G89" s="54" t="s">
        <v>92</v>
      </c>
      <c r="H89" s="21"/>
      <c r="I89" s="105">
        <f>I91+I92</f>
        <v>934000</v>
      </c>
      <c r="J89" s="106"/>
    </row>
    <row r="90" spans="1:10" ht="12.75">
      <c r="A90" s="81" t="s">
        <v>93</v>
      </c>
      <c r="B90" s="82"/>
      <c r="C90" s="61"/>
      <c r="D90" s="62"/>
      <c r="E90" s="62"/>
      <c r="F90" s="62"/>
      <c r="G90" s="62"/>
      <c r="H90" s="27"/>
      <c r="I90" s="79"/>
      <c r="J90" s="80"/>
    </row>
    <row r="91" spans="1:10" ht="12.75">
      <c r="A91" s="81" t="s">
        <v>94</v>
      </c>
      <c r="B91" s="82"/>
      <c r="C91" s="61"/>
      <c r="D91" s="62"/>
      <c r="E91" s="62"/>
      <c r="F91" s="62"/>
      <c r="G91" s="62"/>
      <c r="H91" s="27"/>
      <c r="I91" s="103">
        <f>220000+200000+120000</f>
        <v>540000</v>
      </c>
      <c r="J91" s="104"/>
    </row>
    <row r="92" spans="1:10" ht="27" customHeight="1">
      <c r="A92" s="88" t="s">
        <v>95</v>
      </c>
      <c r="B92" s="89"/>
      <c r="C92" s="70"/>
      <c r="D92" s="64"/>
      <c r="E92" s="64"/>
      <c r="F92" s="64"/>
      <c r="G92" s="64"/>
      <c r="H92" s="28"/>
      <c r="I92" s="103">
        <v>394000</v>
      </c>
      <c r="J92" s="104"/>
    </row>
    <row r="93" spans="1:10" ht="12.75">
      <c r="A93" s="99" t="s">
        <v>96</v>
      </c>
      <c r="B93" s="100"/>
      <c r="C93" s="70"/>
      <c r="D93" s="64"/>
      <c r="E93" s="64"/>
      <c r="F93" s="64"/>
      <c r="G93" s="64"/>
      <c r="H93" s="28"/>
      <c r="I93" s="79"/>
      <c r="J93" s="80"/>
    </row>
    <row r="94" spans="1:10" ht="12.75">
      <c r="A94" s="101" t="s">
        <v>97</v>
      </c>
      <c r="B94" s="102"/>
      <c r="C94" s="70"/>
      <c r="D94" s="64"/>
      <c r="E94" s="64"/>
      <c r="F94" s="64"/>
      <c r="G94" s="64"/>
      <c r="H94" s="28"/>
      <c r="I94" s="94"/>
      <c r="J94" s="98"/>
    </row>
    <row r="95" spans="1:10" ht="12.75">
      <c r="A95" s="88" t="s">
        <v>98</v>
      </c>
      <c r="B95" s="89"/>
      <c r="C95" s="70"/>
      <c r="D95" s="64"/>
      <c r="E95" s="64"/>
      <c r="F95" s="64"/>
      <c r="G95" s="64"/>
      <c r="H95" s="28"/>
      <c r="I95" s="94"/>
      <c r="J95" s="98"/>
    </row>
    <row r="96" spans="1:10" ht="12.75">
      <c r="A96" s="88" t="s">
        <v>42</v>
      </c>
      <c r="B96" s="89"/>
      <c r="C96" s="70"/>
      <c r="D96" s="64"/>
      <c r="E96" s="64"/>
      <c r="F96" s="64"/>
      <c r="G96" s="64"/>
      <c r="H96" s="28"/>
      <c r="I96" s="94"/>
      <c r="J96" s="98"/>
    </row>
    <row r="97" spans="1:10" ht="15.75">
      <c r="A97" s="92" t="s">
        <v>99</v>
      </c>
      <c r="B97" s="93"/>
      <c r="C97" s="53"/>
      <c r="D97" s="54"/>
      <c r="E97" s="54"/>
      <c r="F97" s="73"/>
      <c r="G97" s="54" t="s">
        <v>100</v>
      </c>
      <c r="H97" s="21"/>
      <c r="I97" s="94">
        <f>I98+I99+I100+I101+I102+I103+I104+I105</f>
        <v>2461520</v>
      </c>
      <c r="J97" s="95"/>
    </row>
    <row r="98" spans="1:10" ht="26.25" customHeight="1">
      <c r="A98" s="96" t="s">
        <v>101</v>
      </c>
      <c r="B98" s="97"/>
      <c r="C98" s="63" t="s">
        <v>118</v>
      </c>
      <c r="D98" s="58" t="s">
        <v>119</v>
      </c>
      <c r="E98" s="58" t="s">
        <v>120</v>
      </c>
      <c r="F98" s="57" t="s">
        <v>108</v>
      </c>
      <c r="G98" s="64"/>
      <c r="H98" s="28"/>
      <c r="I98" s="79" t="s">
        <v>130</v>
      </c>
      <c r="J98" s="80"/>
    </row>
    <row r="99" spans="1:10" ht="15">
      <c r="A99" s="81" t="s">
        <v>102</v>
      </c>
      <c r="B99" s="82"/>
      <c r="C99" s="63" t="s">
        <v>118</v>
      </c>
      <c r="D99" s="58" t="s">
        <v>119</v>
      </c>
      <c r="E99" s="58" t="s">
        <v>120</v>
      </c>
      <c r="F99" s="57" t="s">
        <v>109</v>
      </c>
      <c r="G99" s="62"/>
      <c r="H99" s="27"/>
      <c r="I99" s="79" t="s">
        <v>131</v>
      </c>
      <c r="J99" s="80"/>
    </row>
    <row r="100" spans="1:10" ht="15">
      <c r="A100" s="81" t="s">
        <v>103</v>
      </c>
      <c r="B100" s="82"/>
      <c r="C100" s="63" t="s">
        <v>118</v>
      </c>
      <c r="D100" s="58" t="s">
        <v>119</v>
      </c>
      <c r="E100" s="58" t="s">
        <v>120</v>
      </c>
      <c r="F100" s="57"/>
      <c r="G100" s="62"/>
      <c r="H100" s="27"/>
      <c r="I100" s="79" t="s">
        <v>132</v>
      </c>
      <c r="J100" s="80"/>
    </row>
    <row r="101" spans="1:10" ht="29.25" customHeight="1">
      <c r="A101" s="85" t="s">
        <v>104</v>
      </c>
      <c r="B101" s="86"/>
      <c r="C101" s="63" t="s">
        <v>118</v>
      </c>
      <c r="D101" s="58" t="s">
        <v>119</v>
      </c>
      <c r="E101" s="58" t="s">
        <v>120</v>
      </c>
      <c r="F101" s="57"/>
      <c r="G101" s="62"/>
      <c r="H101" s="27"/>
      <c r="I101" s="79" t="s">
        <v>133</v>
      </c>
      <c r="J101" s="80"/>
    </row>
    <row r="102" spans="1:10" ht="25.5" customHeight="1">
      <c r="A102" s="88" t="s">
        <v>137</v>
      </c>
      <c r="B102" s="89"/>
      <c r="C102" s="63" t="s">
        <v>118</v>
      </c>
      <c r="D102" s="58" t="s">
        <v>119</v>
      </c>
      <c r="E102" s="58" t="s">
        <v>120</v>
      </c>
      <c r="F102" s="64" t="s">
        <v>109</v>
      </c>
      <c r="G102" s="64"/>
      <c r="H102" s="28"/>
      <c r="I102" s="79" t="s">
        <v>138</v>
      </c>
      <c r="J102" s="80"/>
    </row>
    <row r="103" spans="1:10" ht="17.25" customHeight="1">
      <c r="A103" s="85" t="s">
        <v>110</v>
      </c>
      <c r="B103" s="86"/>
      <c r="C103" s="63" t="s">
        <v>118</v>
      </c>
      <c r="D103" s="58" t="s">
        <v>119</v>
      </c>
      <c r="E103" s="58" t="s">
        <v>120</v>
      </c>
      <c r="F103" s="66" t="s">
        <v>112</v>
      </c>
      <c r="G103" s="66"/>
      <c r="H103" s="30"/>
      <c r="I103" s="79" t="s">
        <v>128</v>
      </c>
      <c r="J103" s="80"/>
    </row>
    <row r="104" spans="1:10" ht="16.5" customHeight="1">
      <c r="A104" s="85" t="s">
        <v>111</v>
      </c>
      <c r="B104" s="86"/>
      <c r="C104" s="63" t="s">
        <v>118</v>
      </c>
      <c r="D104" s="58" t="s">
        <v>119</v>
      </c>
      <c r="E104" s="58" t="s">
        <v>139</v>
      </c>
      <c r="F104" s="66" t="s">
        <v>113</v>
      </c>
      <c r="G104" s="66"/>
      <c r="H104" s="30"/>
      <c r="I104" s="79" t="s">
        <v>140</v>
      </c>
      <c r="J104" s="80"/>
    </row>
    <row r="105" spans="1:10" ht="16.5" customHeight="1">
      <c r="A105" s="29" t="s">
        <v>134</v>
      </c>
      <c r="B105" s="29"/>
      <c r="C105" s="63" t="s">
        <v>118</v>
      </c>
      <c r="D105" s="58" t="s">
        <v>119</v>
      </c>
      <c r="E105" s="58" t="s">
        <v>120</v>
      </c>
      <c r="F105" s="66" t="s">
        <v>135</v>
      </c>
      <c r="G105" s="66"/>
      <c r="H105" s="30"/>
      <c r="I105" s="79" t="s">
        <v>136</v>
      </c>
      <c r="J105" s="80"/>
    </row>
    <row r="106" spans="1:10" ht="12.75">
      <c r="A106" s="81" t="s">
        <v>42</v>
      </c>
      <c r="B106" s="82"/>
      <c r="C106" s="25"/>
      <c r="D106" s="26"/>
      <c r="E106" s="26"/>
      <c r="F106" s="26"/>
      <c r="G106" s="27"/>
      <c r="H106" s="27"/>
      <c r="I106" s="79"/>
      <c r="J106" s="80"/>
    </row>
    <row r="107" spans="1:10" ht="12.75">
      <c r="A107" s="44" t="s">
        <v>156</v>
      </c>
      <c r="B107" s="46"/>
      <c r="C107" s="45"/>
      <c r="D107" s="45"/>
      <c r="E107" s="45"/>
      <c r="F107" s="45"/>
      <c r="G107" s="45"/>
      <c r="H107" s="45"/>
      <c r="I107" s="90">
        <f>I24+I25+I30+I31+I33+I34+I38+I48+I59+I67+I81+I89+I97+0</f>
        <v>22244400</v>
      </c>
      <c r="J107" s="91"/>
    </row>
    <row r="108" spans="1:10" ht="12.75">
      <c r="A108" s="14"/>
      <c r="B108" s="14"/>
      <c r="C108" s="47"/>
      <c r="D108" s="47"/>
      <c r="E108" s="47"/>
      <c r="F108" s="47"/>
      <c r="G108" s="47"/>
      <c r="H108" s="47"/>
      <c r="I108" s="47"/>
      <c r="J108" s="48"/>
    </row>
    <row r="109" spans="1:1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1"/>
    </row>
    <row r="110" spans="1:10" ht="15.75">
      <c r="A110" s="49" t="s">
        <v>141</v>
      </c>
      <c r="B110" s="33"/>
      <c r="C110" s="51"/>
      <c r="D110" s="51"/>
      <c r="E110" s="51"/>
      <c r="F110" s="14"/>
      <c r="G110" s="14" t="s">
        <v>142</v>
      </c>
      <c r="H110" s="33"/>
      <c r="I110" s="33"/>
      <c r="J110" s="4"/>
    </row>
    <row r="111" spans="1:10" ht="12.75">
      <c r="A111" s="83"/>
      <c r="B111" s="83"/>
      <c r="C111" s="83"/>
      <c r="D111" s="83"/>
      <c r="E111" s="83"/>
      <c r="F111" s="83"/>
      <c r="G111" s="83"/>
      <c r="H111" s="34"/>
      <c r="I111" s="34"/>
      <c r="J111" s="35"/>
    </row>
    <row r="112" spans="1:10" ht="12.75">
      <c r="A112" s="36"/>
      <c r="B112" s="36"/>
      <c r="C112" s="36"/>
      <c r="D112" s="36"/>
      <c r="E112" s="36"/>
      <c r="F112" s="36"/>
      <c r="G112" s="36"/>
      <c r="H112" s="36"/>
      <c r="I112" s="36"/>
      <c r="J112" s="4"/>
    </row>
    <row r="113" spans="1:10" ht="15.75">
      <c r="A113" s="50" t="s">
        <v>143</v>
      </c>
      <c r="B113" s="4"/>
      <c r="C113" s="52"/>
      <c r="D113" s="51"/>
      <c r="E113" s="51"/>
      <c r="F113" s="36"/>
      <c r="G113" s="87" t="s">
        <v>160</v>
      </c>
      <c r="H113" s="87"/>
      <c r="I113" s="87"/>
      <c r="J113" s="4"/>
    </row>
    <row r="114" spans="1:10" ht="12.75">
      <c r="A114" s="36"/>
      <c r="B114" s="37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 t="s">
        <v>158</v>
      </c>
      <c r="B115" s="4"/>
      <c r="C115" s="4"/>
      <c r="D115" s="4"/>
      <c r="E115" s="4"/>
      <c r="F115" s="4"/>
      <c r="G115" s="4"/>
      <c r="H115" s="4"/>
      <c r="I115" s="4"/>
      <c r="J115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</sheetData>
  <sheetProtection/>
  <mergeCells count="190">
    <mergeCell ref="I36:J36"/>
    <mergeCell ref="I25:J25"/>
    <mergeCell ref="I27:J27"/>
    <mergeCell ref="I26:J26"/>
    <mergeCell ref="B9:G9"/>
    <mergeCell ref="B10:G10"/>
    <mergeCell ref="H11:I11"/>
    <mergeCell ref="H12:I12"/>
    <mergeCell ref="B15:G15"/>
    <mergeCell ref="H15:I15"/>
    <mergeCell ref="F1:J1"/>
    <mergeCell ref="F4:J4"/>
    <mergeCell ref="E5:J5"/>
    <mergeCell ref="E6:J6"/>
    <mergeCell ref="A19:B20"/>
    <mergeCell ref="C19:G19"/>
    <mergeCell ref="I19:J19"/>
    <mergeCell ref="I20:J20"/>
    <mergeCell ref="H13:I13"/>
    <mergeCell ref="H14:I14"/>
    <mergeCell ref="A23:B23"/>
    <mergeCell ref="I23:J23"/>
    <mergeCell ref="A24:B24"/>
    <mergeCell ref="I24:J24"/>
    <mergeCell ref="A21:B21"/>
    <mergeCell ref="I21:J21"/>
    <mergeCell ref="A22:B22"/>
    <mergeCell ref="I22:J22"/>
    <mergeCell ref="A30:B30"/>
    <mergeCell ref="I30:J30"/>
    <mergeCell ref="A31:B31"/>
    <mergeCell ref="I31:J31"/>
    <mergeCell ref="A28:B28"/>
    <mergeCell ref="I28:J28"/>
    <mergeCell ref="A29:B29"/>
    <mergeCell ref="I29:J29"/>
    <mergeCell ref="A32:B32"/>
    <mergeCell ref="I32:J32"/>
    <mergeCell ref="A33:B33"/>
    <mergeCell ref="I33:J33"/>
    <mergeCell ref="I34:J34"/>
    <mergeCell ref="I35:J35"/>
    <mergeCell ref="A39:B39"/>
    <mergeCell ref="I39:J39"/>
    <mergeCell ref="A40:B40"/>
    <mergeCell ref="I40:J40"/>
    <mergeCell ref="A37:B37"/>
    <mergeCell ref="I37:J37"/>
    <mergeCell ref="A38:B38"/>
    <mergeCell ref="I38:J38"/>
    <mergeCell ref="A43:B43"/>
    <mergeCell ref="I43:J43"/>
    <mergeCell ref="A44:B44"/>
    <mergeCell ref="I44:J44"/>
    <mergeCell ref="A41:B41"/>
    <mergeCell ref="I41:J41"/>
    <mergeCell ref="A42:B42"/>
    <mergeCell ref="I42:J42"/>
    <mergeCell ref="A47:B47"/>
    <mergeCell ref="I47:J47"/>
    <mergeCell ref="A48:B48"/>
    <mergeCell ref="I48:J48"/>
    <mergeCell ref="A45:B45"/>
    <mergeCell ref="I45:J45"/>
    <mergeCell ref="A46:B46"/>
    <mergeCell ref="I46:J46"/>
    <mergeCell ref="A51:B51"/>
    <mergeCell ref="I51:J51"/>
    <mergeCell ref="A52:B52"/>
    <mergeCell ref="I52:J52"/>
    <mergeCell ref="A49:B49"/>
    <mergeCell ref="I49:J49"/>
    <mergeCell ref="A50:B50"/>
    <mergeCell ref="I50:J50"/>
    <mergeCell ref="A55:B55"/>
    <mergeCell ref="I55:J55"/>
    <mergeCell ref="A56:B56"/>
    <mergeCell ref="I56:J56"/>
    <mergeCell ref="A53:B53"/>
    <mergeCell ref="I53:J53"/>
    <mergeCell ref="A54:B54"/>
    <mergeCell ref="I54:J54"/>
    <mergeCell ref="A59:B59"/>
    <mergeCell ref="I59:J59"/>
    <mergeCell ref="A60:B60"/>
    <mergeCell ref="I60:J60"/>
    <mergeCell ref="A57:B57"/>
    <mergeCell ref="I57:J57"/>
    <mergeCell ref="A58:B58"/>
    <mergeCell ref="I58:J58"/>
    <mergeCell ref="A63:B63"/>
    <mergeCell ref="I63:J63"/>
    <mergeCell ref="A64:B64"/>
    <mergeCell ref="I64:J64"/>
    <mergeCell ref="A61:B61"/>
    <mergeCell ref="I61:J61"/>
    <mergeCell ref="A62:B62"/>
    <mergeCell ref="I62:J62"/>
    <mergeCell ref="A67:B67"/>
    <mergeCell ref="I67:J67"/>
    <mergeCell ref="A68:B68"/>
    <mergeCell ref="I68:J68"/>
    <mergeCell ref="A65:B65"/>
    <mergeCell ref="I65:J65"/>
    <mergeCell ref="A66:B66"/>
    <mergeCell ref="I66:J66"/>
    <mergeCell ref="A71:B71"/>
    <mergeCell ref="I71:J71"/>
    <mergeCell ref="A72:B72"/>
    <mergeCell ref="I72:J72"/>
    <mergeCell ref="A69:B69"/>
    <mergeCell ref="I69:J69"/>
    <mergeCell ref="A70:B70"/>
    <mergeCell ref="I70:J70"/>
    <mergeCell ref="A75:B75"/>
    <mergeCell ref="I75:J75"/>
    <mergeCell ref="A76:B76"/>
    <mergeCell ref="I76:J76"/>
    <mergeCell ref="A73:B73"/>
    <mergeCell ref="I73:J73"/>
    <mergeCell ref="A74:B74"/>
    <mergeCell ref="I74:J74"/>
    <mergeCell ref="A79:B79"/>
    <mergeCell ref="I79:J79"/>
    <mergeCell ref="A80:B80"/>
    <mergeCell ref="I80:J80"/>
    <mergeCell ref="A77:B77"/>
    <mergeCell ref="I77:J77"/>
    <mergeCell ref="A78:B78"/>
    <mergeCell ref="I78:J78"/>
    <mergeCell ref="A83:B83"/>
    <mergeCell ref="I83:J83"/>
    <mergeCell ref="A84:B84"/>
    <mergeCell ref="I84:J84"/>
    <mergeCell ref="A81:B81"/>
    <mergeCell ref="I81:J81"/>
    <mergeCell ref="A82:B82"/>
    <mergeCell ref="I82:J82"/>
    <mergeCell ref="A87:B87"/>
    <mergeCell ref="I87:J87"/>
    <mergeCell ref="A88:B88"/>
    <mergeCell ref="I88:J88"/>
    <mergeCell ref="A85:B85"/>
    <mergeCell ref="I85:J85"/>
    <mergeCell ref="A86:B86"/>
    <mergeCell ref="I86:J86"/>
    <mergeCell ref="A91:B91"/>
    <mergeCell ref="I91:J91"/>
    <mergeCell ref="A92:B92"/>
    <mergeCell ref="I92:J92"/>
    <mergeCell ref="A89:B89"/>
    <mergeCell ref="I89:J89"/>
    <mergeCell ref="A90:B90"/>
    <mergeCell ref="I90:J90"/>
    <mergeCell ref="A95:B95"/>
    <mergeCell ref="I95:J95"/>
    <mergeCell ref="A96:B96"/>
    <mergeCell ref="I96:J96"/>
    <mergeCell ref="A101:B101"/>
    <mergeCell ref="A93:B93"/>
    <mergeCell ref="I93:J93"/>
    <mergeCell ref="A94:B94"/>
    <mergeCell ref="I94:J94"/>
    <mergeCell ref="I99:J99"/>
    <mergeCell ref="A100:B100"/>
    <mergeCell ref="I100:J100"/>
    <mergeCell ref="I107:J107"/>
    <mergeCell ref="A97:B97"/>
    <mergeCell ref="I97:J97"/>
    <mergeCell ref="A98:B98"/>
    <mergeCell ref="I98:J98"/>
    <mergeCell ref="A106:B106"/>
    <mergeCell ref="I106:J106"/>
    <mergeCell ref="A111:G111"/>
    <mergeCell ref="A118:J118"/>
    <mergeCell ref="A103:B103"/>
    <mergeCell ref="I103:J103"/>
    <mergeCell ref="A104:B104"/>
    <mergeCell ref="I104:J104"/>
    <mergeCell ref="G113:I113"/>
    <mergeCell ref="A25:B25"/>
    <mergeCell ref="A26:B26"/>
    <mergeCell ref="A34:B34"/>
    <mergeCell ref="A35:B35"/>
    <mergeCell ref="A36:B36"/>
    <mergeCell ref="I105:J105"/>
    <mergeCell ref="I101:J101"/>
    <mergeCell ref="A102:B102"/>
    <mergeCell ref="I102:J102"/>
    <mergeCell ref="A99:B99"/>
  </mergeCells>
  <printOptions/>
  <pageMargins left="0.33" right="0.26" top="0.44" bottom="0.42" header="0.5" footer="0.5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8"/>
  <sheetViews>
    <sheetView tabSelected="1" zoomScalePageLayoutView="0" workbookViewId="0" topLeftCell="A86">
      <selection activeCell="I112" sqref="I112"/>
    </sheetView>
  </sheetViews>
  <sheetFormatPr defaultColWidth="9.00390625" defaultRowHeight="12.75"/>
  <cols>
    <col min="1" max="1" width="42.375" style="0" customWidth="1"/>
    <col min="2" max="2" width="13.125" style="0" customWidth="1"/>
    <col min="3" max="3" width="8.375" style="0" customWidth="1"/>
    <col min="4" max="4" width="8.625" style="0" customWidth="1"/>
    <col min="5" max="5" width="10.75390625" style="0" customWidth="1"/>
    <col min="6" max="6" width="8.00390625" style="0" customWidth="1"/>
    <col min="7" max="7" width="9.625" style="0" customWidth="1"/>
    <col min="8" max="8" width="13.375" style="0" customWidth="1"/>
    <col min="9" max="9" width="10.375" style="0" customWidth="1"/>
    <col min="10" max="10" width="19.625" style="0" customWidth="1"/>
  </cols>
  <sheetData>
    <row r="1" spans="5:10" ht="23.25" customHeight="1">
      <c r="E1" s="1"/>
      <c r="F1" s="135" t="s">
        <v>0</v>
      </c>
      <c r="G1" s="135"/>
      <c r="H1" s="135"/>
      <c r="I1" s="135"/>
      <c r="J1" s="135"/>
    </row>
    <row r="2" spans="5:10" ht="6" customHeight="1">
      <c r="E2" s="2"/>
      <c r="F2" s="2"/>
      <c r="G2" s="2"/>
      <c r="H2" s="2"/>
      <c r="I2" s="2"/>
      <c r="J2" s="2"/>
    </row>
    <row r="3" spans="5:10" ht="5.25" customHeight="1">
      <c r="E3" s="2"/>
      <c r="F3" s="2"/>
      <c r="G3" s="2"/>
      <c r="H3" s="2"/>
      <c r="I3" s="2"/>
      <c r="J3" s="2"/>
    </row>
    <row r="4" spans="5:10" ht="21" customHeight="1">
      <c r="E4" s="39"/>
      <c r="F4" s="136" t="s">
        <v>1</v>
      </c>
      <c r="G4" s="136"/>
      <c r="H4" s="136"/>
      <c r="I4" s="136"/>
      <c r="J4" s="136"/>
    </row>
    <row r="5" spans="5:10" ht="17.25" customHeight="1">
      <c r="E5" s="136" t="s">
        <v>115</v>
      </c>
      <c r="F5" s="136"/>
      <c r="G5" s="136"/>
      <c r="H5" s="136"/>
      <c r="I5" s="136"/>
      <c r="J5" s="136"/>
    </row>
    <row r="6" spans="5:10" ht="15.75">
      <c r="E6" s="137" t="s">
        <v>116</v>
      </c>
      <c r="F6" s="137"/>
      <c r="G6" s="137"/>
      <c r="H6" s="137"/>
      <c r="I6" s="137"/>
      <c r="J6" s="137"/>
    </row>
    <row r="7" spans="5:10" ht="15.75">
      <c r="E7" s="39"/>
      <c r="F7" s="40"/>
      <c r="G7" s="40"/>
      <c r="H7" s="40"/>
      <c r="I7" s="40"/>
      <c r="J7" s="40" t="s">
        <v>2</v>
      </c>
    </row>
    <row r="8" spans="5:10" ht="15.75">
      <c r="E8" s="1"/>
      <c r="F8" s="3"/>
      <c r="G8" s="3"/>
      <c r="H8" s="3"/>
      <c r="I8" s="3"/>
      <c r="J8" s="3"/>
    </row>
    <row r="9" spans="1:11" ht="18.75">
      <c r="A9" s="4"/>
      <c r="B9" s="143" t="s">
        <v>117</v>
      </c>
      <c r="C9" s="143"/>
      <c r="D9" s="143"/>
      <c r="E9" s="143"/>
      <c r="F9" s="143"/>
      <c r="G9" s="143"/>
      <c r="H9" s="5"/>
      <c r="I9" s="5"/>
      <c r="J9" s="6"/>
      <c r="K9" s="4"/>
    </row>
    <row r="10" spans="1:11" ht="21" thickBot="1">
      <c r="A10" s="6"/>
      <c r="B10" s="144" t="s">
        <v>159</v>
      </c>
      <c r="C10" s="144"/>
      <c r="D10" s="144"/>
      <c r="E10" s="144"/>
      <c r="F10" s="144"/>
      <c r="G10" s="144"/>
      <c r="H10" s="4"/>
      <c r="I10" s="4"/>
      <c r="J10" s="7" t="s">
        <v>3</v>
      </c>
      <c r="K10" s="4"/>
    </row>
    <row r="11" spans="1:11" ht="15.75">
      <c r="A11" s="6"/>
      <c r="B11" s="43"/>
      <c r="C11" s="43"/>
      <c r="D11" s="43"/>
      <c r="E11" s="43"/>
      <c r="F11" s="43"/>
      <c r="G11" s="43"/>
      <c r="H11" s="145" t="s">
        <v>4</v>
      </c>
      <c r="I11" s="146"/>
      <c r="J11" s="8"/>
      <c r="K11" s="4"/>
    </row>
    <row r="12" spans="1:11" ht="15.75">
      <c r="A12" s="6"/>
      <c r="B12" s="43"/>
      <c r="C12" s="43"/>
      <c r="D12" s="43"/>
      <c r="E12" s="43"/>
      <c r="F12" s="43"/>
      <c r="G12" s="43"/>
      <c r="H12" s="147" t="s">
        <v>5</v>
      </c>
      <c r="I12" s="146"/>
      <c r="J12" s="9"/>
      <c r="K12" s="4"/>
    </row>
    <row r="13" spans="1:10" ht="15.75">
      <c r="A13" s="6"/>
      <c r="B13" s="43"/>
      <c r="C13" s="43"/>
      <c r="D13" s="43"/>
      <c r="E13" s="43"/>
      <c r="F13" s="43"/>
      <c r="G13" s="43"/>
      <c r="H13" s="141" t="s">
        <v>6</v>
      </c>
      <c r="I13" s="142"/>
      <c r="J13" s="10"/>
    </row>
    <row r="14" spans="1:10" ht="15" customHeight="1">
      <c r="A14" s="11" t="s">
        <v>7</v>
      </c>
      <c r="B14" s="38" t="s">
        <v>114</v>
      </c>
      <c r="C14" s="12"/>
      <c r="D14" s="12"/>
      <c r="E14" s="12"/>
      <c r="F14" s="12"/>
      <c r="G14" s="12"/>
      <c r="H14" s="141" t="s">
        <v>8</v>
      </c>
      <c r="I14" s="142"/>
      <c r="J14" s="13"/>
    </row>
    <row r="15" spans="1:10" ht="15.75">
      <c r="A15" s="11" t="s">
        <v>9</v>
      </c>
      <c r="B15" s="148" t="s">
        <v>155</v>
      </c>
      <c r="C15" s="148"/>
      <c r="D15" s="148"/>
      <c r="E15" s="148"/>
      <c r="F15" s="148"/>
      <c r="G15" s="148"/>
      <c r="H15" s="141" t="s">
        <v>10</v>
      </c>
      <c r="I15" s="142"/>
      <c r="J15" s="10"/>
    </row>
    <row r="16" spans="1:10" ht="15.75" customHeight="1">
      <c r="A16" s="14" t="s">
        <v>161</v>
      </c>
      <c r="B16" s="15"/>
      <c r="C16" s="15"/>
      <c r="D16" s="15"/>
      <c r="E16" s="15"/>
      <c r="F16" s="15"/>
      <c r="G16" s="15"/>
      <c r="H16" s="16"/>
      <c r="I16" s="16"/>
      <c r="J16" s="4"/>
    </row>
    <row r="17" spans="1:10" ht="11.25" customHeight="1">
      <c r="A17" s="14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4"/>
      <c r="B18" s="14"/>
      <c r="C18" s="14"/>
      <c r="D18" s="14"/>
      <c r="E18" s="14"/>
      <c r="F18" s="14"/>
      <c r="G18" s="14"/>
      <c r="H18" s="14"/>
      <c r="I18" s="14"/>
      <c r="J18" s="14"/>
    </row>
    <row r="19" spans="1:10" s="19" customFormat="1" ht="39" customHeight="1">
      <c r="A19" s="138" t="s">
        <v>12</v>
      </c>
      <c r="B19" s="138"/>
      <c r="C19" s="138" t="s">
        <v>13</v>
      </c>
      <c r="D19" s="138"/>
      <c r="E19" s="138"/>
      <c r="F19" s="138"/>
      <c r="G19" s="138"/>
      <c r="H19" s="18"/>
      <c r="I19" s="139" t="s">
        <v>14</v>
      </c>
      <c r="J19" s="140"/>
    </row>
    <row r="20" spans="1:10" s="19" customFormat="1" ht="88.5" customHeight="1">
      <c r="A20" s="138"/>
      <c r="B20" s="138"/>
      <c r="C20" s="17" t="s">
        <v>15</v>
      </c>
      <c r="D20" s="17" t="s">
        <v>16</v>
      </c>
      <c r="E20" s="17" t="s">
        <v>17</v>
      </c>
      <c r="F20" s="17" t="s">
        <v>18</v>
      </c>
      <c r="G20" s="74" t="s">
        <v>19</v>
      </c>
      <c r="H20" s="74" t="s">
        <v>20</v>
      </c>
      <c r="I20" s="139" t="s">
        <v>21</v>
      </c>
      <c r="J20" s="140"/>
    </row>
    <row r="21" spans="1:10" ht="12.75">
      <c r="A21" s="129">
        <v>1</v>
      </c>
      <c r="B21" s="130"/>
      <c r="C21" s="20">
        <v>2</v>
      </c>
      <c r="D21" s="20">
        <v>3</v>
      </c>
      <c r="E21" s="20">
        <v>4</v>
      </c>
      <c r="F21" s="20">
        <v>5</v>
      </c>
      <c r="G21" s="20">
        <v>6</v>
      </c>
      <c r="H21" s="20"/>
      <c r="I21" s="131">
        <v>11</v>
      </c>
      <c r="J21" s="132"/>
    </row>
    <row r="22" spans="1:10" ht="16.5">
      <c r="A22" s="133" t="s">
        <v>22</v>
      </c>
      <c r="B22" s="134"/>
      <c r="C22" s="53"/>
      <c r="D22" s="54"/>
      <c r="E22" s="54"/>
      <c r="F22" s="67"/>
      <c r="G22" s="55" t="s">
        <v>23</v>
      </c>
      <c r="H22" s="22"/>
      <c r="I22" s="94" t="s">
        <v>173</v>
      </c>
      <c r="J22" s="98"/>
    </row>
    <row r="23" spans="1:10" ht="15.75">
      <c r="A23" s="127" t="s">
        <v>24</v>
      </c>
      <c r="B23" s="128"/>
      <c r="C23" s="53"/>
      <c r="D23" s="54"/>
      <c r="E23" s="54"/>
      <c r="F23" s="68"/>
      <c r="G23" s="55" t="s">
        <v>25</v>
      </c>
      <c r="H23" s="22"/>
      <c r="I23" s="94"/>
      <c r="J23" s="98"/>
    </row>
    <row r="24" spans="1:10" ht="15">
      <c r="A24" s="92" t="s">
        <v>26</v>
      </c>
      <c r="B24" s="93"/>
      <c r="C24" s="56" t="s">
        <v>118</v>
      </c>
      <c r="D24" s="57" t="s">
        <v>119</v>
      </c>
      <c r="E24" s="57" t="s">
        <v>144</v>
      </c>
      <c r="F24" s="57" t="s">
        <v>121</v>
      </c>
      <c r="G24" s="58" t="s">
        <v>27</v>
      </c>
      <c r="H24" s="41"/>
      <c r="I24" s="79"/>
      <c r="J24" s="80"/>
    </row>
    <row r="25" spans="1:10" ht="15">
      <c r="A25" s="75"/>
      <c r="B25" s="76"/>
      <c r="C25" s="56" t="s">
        <v>118</v>
      </c>
      <c r="D25" s="57" t="s">
        <v>119</v>
      </c>
      <c r="E25" s="57" t="s">
        <v>147</v>
      </c>
      <c r="F25" s="57" t="s">
        <v>121</v>
      </c>
      <c r="G25" s="58" t="s">
        <v>27</v>
      </c>
      <c r="H25" s="21"/>
      <c r="I25" s="79"/>
      <c r="J25" s="80"/>
    </row>
    <row r="26" spans="1:10" ht="14.25">
      <c r="A26" s="75"/>
      <c r="B26" s="76"/>
      <c r="C26" s="59"/>
      <c r="D26" s="60"/>
      <c r="E26" s="60"/>
      <c r="F26" s="60"/>
      <c r="G26" s="58"/>
      <c r="H26" s="21"/>
      <c r="I26" s="94"/>
      <c r="J26" s="98"/>
    </row>
    <row r="27" spans="1:10" ht="0.75" customHeight="1">
      <c r="A27" s="23"/>
      <c r="B27" s="24"/>
      <c r="C27" s="59"/>
      <c r="D27" s="60"/>
      <c r="E27" s="60"/>
      <c r="F27" s="60"/>
      <c r="G27" s="58" t="s">
        <v>27</v>
      </c>
      <c r="H27" s="21"/>
      <c r="I27" s="94"/>
      <c r="J27" s="98"/>
    </row>
    <row r="28" spans="1:10" ht="14.25">
      <c r="A28" s="113" t="s">
        <v>28</v>
      </c>
      <c r="B28" s="114"/>
      <c r="C28" s="53"/>
      <c r="D28" s="54"/>
      <c r="E28" s="54"/>
      <c r="F28" s="69"/>
      <c r="G28" s="55" t="s">
        <v>29</v>
      </c>
      <c r="H28" s="22"/>
      <c r="I28" s="94"/>
      <c r="J28" s="98"/>
    </row>
    <row r="29" spans="1:10" ht="12.75">
      <c r="A29" s="81" t="s">
        <v>30</v>
      </c>
      <c r="B29" s="82"/>
      <c r="C29" s="61"/>
      <c r="D29" s="62"/>
      <c r="E29" s="62"/>
      <c r="F29" s="62"/>
      <c r="G29" s="55"/>
      <c r="H29" s="27"/>
      <c r="I29" s="94"/>
      <c r="J29" s="98"/>
    </row>
    <row r="30" spans="1:10" ht="12.75">
      <c r="A30" s="81" t="s">
        <v>31</v>
      </c>
      <c r="B30" s="82"/>
      <c r="C30" s="63" t="s">
        <v>118</v>
      </c>
      <c r="D30" s="58" t="s">
        <v>119</v>
      </c>
      <c r="E30" s="58" t="s">
        <v>120</v>
      </c>
      <c r="F30" s="62"/>
      <c r="G30" s="58" t="s">
        <v>29</v>
      </c>
      <c r="H30" s="27"/>
      <c r="I30" s="79" t="s">
        <v>151</v>
      </c>
      <c r="J30" s="80"/>
    </row>
    <row r="31" spans="1:10" ht="12.75">
      <c r="A31" s="88" t="s">
        <v>105</v>
      </c>
      <c r="B31" s="89"/>
      <c r="C31" s="63" t="s">
        <v>118</v>
      </c>
      <c r="D31" s="58" t="s">
        <v>119</v>
      </c>
      <c r="E31" s="58" t="s">
        <v>120</v>
      </c>
      <c r="F31" s="64"/>
      <c r="G31" s="58" t="s">
        <v>29</v>
      </c>
      <c r="H31" s="28"/>
      <c r="I31" s="79" t="s">
        <v>150</v>
      </c>
      <c r="J31" s="80"/>
    </row>
    <row r="32" spans="1:10" ht="12.75">
      <c r="A32" s="88" t="s">
        <v>32</v>
      </c>
      <c r="B32" s="89"/>
      <c r="C32" s="70"/>
      <c r="D32" s="64"/>
      <c r="E32" s="64"/>
      <c r="F32" s="64"/>
      <c r="G32" s="58"/>
      <c r="H32" s="28"/>
      <c r="I32" s="94"/>
      <c r="J32" s="98"/>
    </row>
    <row r="33" spans="1:10" ht="15">
      <c r="A33" s="113" t="s">
        <v>33</v>
      </c>
      <c r="B33" s="114"/>
      <c r="C33" s="56" t="s">
        <v>118</v>
      </c>
      <c r="D33" s="57" t="s">
        <v>119</v>
      </c>
      <c r="E33" s="57" t="s">
        <v>144</v>
      </c>
      <c r="F33" s="57" t="s">
        <v>121</v>
      </c>
      <c r="G33" s="55" t="s">
        <v>34</v>
      </c>
      <c r="H33" s="42"/>
      <c r="I33" s="79"/>
      <c r="J33" s="80"/>
    </row>
    <row r="34" spans="1:10" ht="15">
      <c r="A34" s="77"/>
      <c r="B34" s="78"/>
      <c r="C34" s="56" t="s">
        <v>118</v>
      </c>
      <c r="D34" s="57" t="s">
        <v>119</v>
      </c>
      <c r="E34" s="57" t="s">
        <v>147</v>
      </c>
      <c r="F34" s="57" t="s">
        <v>121</v>
      </c>
      <c r="G34" s="55" t="s">
        <v>34</v>
      </c>
      <c r="H34" s="22"/>
      <c r="I34" s="79"/>
      <c r="J34" s="80"/>
    </row>
    <row r="35" spans="1:10" ht="14.25">
      <c r="A35" s="77"/>
      <c r="B35" s="78"/>
      <c r="C35" s="53"/>
      <c r="D35" s="54"/>
      <c r="E35" s="54"/>
      <c r="F35" s="69"/>
      <c r="G35" s="55" t="s">
        <v>34</v>
      </c>
      <c r="H35" s="22"/>
      <c r="I35" s="94"/>
      <c r="J35" s="98"/>
    </row>
    <row r="36" spans="1:10" ht="14.25">
      <c r="A36" s="77"/>
      <c r="B36" s="78"/>
      <c r="C36" s="53"/>
      <c r="D36" s="54"/>
      <c r="E36" s="54"/>
      <c r="F36" s="69"/>
      <c r="G36" s="55" t="s">
        <v>34</v>
      </c>
      <c r="H36" s="22"/>
      <c r="I36" s="94"/>
      <c r="J36" s="98"/>
    </row>
    <row r="37" spans="1:10" ht="15.75">
      <c r="A37" s="127" t="s">
        <v>35</v>
      </c>
      <c r="B37" s="128"/>
      <c r="C37" s="53"/>
      <c r="D37" s="54"/>
      <c r="E37" s="54"/>
      <c r="F37" s="68"/>
      <c r="G37" s="55" t="s">
        <v>36</v>
      </c>
      <c r="H37" s="22"/>
      <c r="I37" s="94"/>
      <c r="J37" s="98"/>
    </row>
    <row r="38" spans="1:10" ht="15">
      <c r="A38" s="92" t="s">
        <v>37</v>
      </c>
      <c r="B38" s="93"/>
      <c r="C38" s="63" t="s">
        <v>118</v>
      </c>
      <c r="D38" s="58" t="s">
        <v>119</v>
      </c>
      <c r="E38" s="58" t="s">
        <v>120</v>
      </c>
      <c r="F38" s="57" t="s">
        <v>121</v>
      </c>
      <c r="G38" s="58" t="s">
        <v>38</v>
      </c>
      <c r="H38" s="21"/>
      <c r="I38" s="79" t="s">
        <v>162</v>
      </c>
      <c r="J38" s="80"/>
    </row>
    <row r="39" spans="1:10" ht="28.5" customHeight="1">
      <c r="A39" s="96" t="s">
        <v>39</v>
      </c>
      <c r="B39" s="97"/>
      <c r="C39" s="61"/>
      <c r="D39" s="62"/>
      <c r="E39" s="62"/>
      <c r="F39" s="62"/>
      <c r="G39" s="62"/>
      <c r="H39" s="27"/>
      <c r="I39" s="79" t="s">
        <v>162</v>
      </c>
      <c r="J39" s="80"/>
    </row>
    <row r="40" spans="1:10" ht="12.75" hidden="1">
      <c r="A40" s="81" t="s">
        <v>40</v>
      </c>
      <c r="B40" s="82"/>
      <c r="C40" s="61"/>
      <c r="D40" s="62"/>
      <c r="E40" s="62"/>
      <c r="F40" s="62"/>
      <c r="G40" s="62"/>
      <c r="H40" s="27"/>
      <c r="I40" s="94"/>
      <c r="J40" s="98"/>
    </row>
    <row r="41" spans="1:10" ht="39.75" customHeight="1">
      <c r="A41" s="88" t="s">
        <v>41</v>
      </c>
      <c r="B41" s="89"/>
      <c r="C41" s="70"/>
      <c r="D41" s="64"/>
      <c r="E41" s="64"/>
      <c r="F41" s="64"/>
      <c r="G41" s="64"/>
      <c r="H41" s="28"/>
      <c r="I41" s="94"/>
      <c r="J41" s="98"/>
    </row>
    <row r="42" spans="1:10" ht="12.75">
      <c r="A42" s="81" t="s">
        <v>42</v>
      </c>
      <c r="B42" s="82"/>
      <c r="C42" s="61"/>
      <c r="D42" s="62"/>
      <c r="E42" s="62"/>
      <c r="F42" s="62"/>
      <c r="G42" s="62"/>
      <c r="H42" s="27"/>
      <c r="I42" s="94"/>
      <c r="J42" s="98"/>
    </row>
    <row r="43" spans="1:10" ht="14.25">
      <c r="A43" s="113" t="s">
        <v>43</v>
      </c>
      <c r="B43" s="114"/>
      <c r="C43" s="53"/>
      <c r="D43" s="54"/>
      <c r="E43" s="54"/>
      <c r="F43" s="69"/>
      <c r="G43" s="65" t="s">
        <v>44</v>
      </c>
      <c r="H43" s="22"/>
      <c r="I43" s="94"/>
      <c r="J43" s="98"/>
    </row>
    <row r="44" spans="1:10" ht="14.25">
      <c r="A44" s="81" t="s">
        <v>45</v>
      </c>
      <c r="B44" s="82"/>
      <c r="C44" s="71"/>
      <c r="D44" s="69"/>
      <c r="E44" s="69"/>
      <c r="F44" s="69"/>
      <c r="G44" s="65"/>
      <c r="H44" s="22"/>
      <c r="I44" s="94"/>
      <c r="J44" s="98"/>
    </row>
    <row r="45" spans="1:10" ht="12.75">
      <c r="A45" s="81" t="s">
        <v>106</v>
      </c>
      <c r="B45" s="82"/>
      <c r="C45" s="61"/>
      <c r="D45" s="62"/>
      <c r="E45" s="62"/>
      <c r="F45" s="62"/>
      <c r="G45" s="62"/>
      <c r="H45" s="27"/>
      <c r="I45" s="94"/>
      <c r="J45" s="98"/>
    </row>
    <row r="46" spans="1:10" ht="12.75">
      <c r="A46" s="88" t="s">
        <v>46</v>
      </c>
      <c r="B46" s="89"/>
      <c r="C46" s="61"/>
      <c r="D46" s="62"/>
      <c r="E46" s="62"/>
      <c r="F46" s="62"/>
      <c r="G46" s="62"/>
      <c r="H46" s="27"/>
      <c r="I46" s="94"/>
      <c r="J46" s="98"/>
    </row>
    <row r="47" spans="1:10" ht="12.75">
      <c r="A47" s="81" t="s">
        <v>42</v>
      </c>
      <c r="B47" s="82"/>
      <c r="C47" s="70"/>
      <c r="D47" s="64"/>
      <c r="E47" s="64"/>
      <c r="F47" s="64"/>
      <c r="G47" s="64"/>
      <c r="H47" s="28"/>
      <c r="I47" s="94"/>
      <c r="J47" s="98"/>
    </row>
    <row r="48" spans="1:10" ht="14.25">
      <c r="A48" s="113" t="s">
        <v>47</v>
      </c>
      <c r="B48" s="114"/>
      <c r="C48" s="53"/>
      <c r="D48" s="54"/>
      <c r="E48" s="54"/>
      <c r="F48" s="69"/>
      <c r="G48" s="65" t="s">
        <v>48</v>
      </c>
      <c r="H48" s="22"/>
      <c r="I48" s="94">
        <f>I49+I50+I52</f>
        <v>5154400</v>
      </c>
      <c r="J48" s="95"/>
    </row>
    <row r="49" spans="1:10" ht="15">
      <c r="A49" s="88" t="s">
        <v>49</v>
      </c>
      <c r="B49" s="89"/>
      <c r="C49" s="63" t="s">
        <v>118</v>
      </c>
      <c r="D49" s="58" t="s">
        <v>119</v>
      </c>
      <c r="E49" s="58" t="s">
        <v>120</v>
      </c>
      <c r="F49" s="57" t="s">
        <v>121</v>
      </c>
      <c r="G49" s="64"/>
      <c r="H49" s="28"/>
      <c r="I49" s="79" t="s">
        <v>163</v>
      </c>
      <c r="J49" s="80"/>
    </row>
    <row r="50" spans="1:10" ht="15">
      <c r="A50" s="81" t="s">
        <v>50</v>
      </c>
      <c r="B50" s="82"/>
      <c r="C50" s="63" t="s">
        <v>118</v>
      </c>
      <c r="D50" s="58" t="s">
        <v>119</v>
      </c>
      <c r="E50" s="58" t="s">
        <v>120</v>
      </c>
      <c r="F50" s="57" t="s">
        <v>121</v>
      </c>
      <c r="G50" s="62"/>
      <c r="H50" s="27"/>
      <c r="I50" s="79" t="s">
        <v>164</v>
      </c>
      <c r="J50" s="80"/>
    </row>
    <row r="51" spans="1:10" ht="12.75">
      <c r="A51" s="81" t="s">
        <v>51</v>
      </c>
      <c r="B51" s="82"/>
      <c r="C51" s="61"/>
      <c r="D51" s="62"/>
      <c r="E51" s="62"/>
      <c r="F51" s="62"/>
      <c r="G51" s="62"/>
      <c r="H51" s="27"/>
      <c r="I51" s="94"/>
      <c r="J51" s="98"/>
    </row>
    <row r="52" spans="1:10" ht="15">
      <c r="A52" s="81" t="s">
        <v>52</v>
      </c>
      <c r="B52" s="82"/>
      <c r="C52" s="63" t="s">
        <v>118</v>
      </c>
      <c r="D52" s="58" t="s">
        <v>119</v>
      </c>
      <c r="E52" s="58" t="s">
        <v>120</v>
      </c>
      <c r="F52" s="57" t="s">
        <v>121</v>
      </c>
      <c r="G52" s="62"/>
      <c r="H52" s="27"/>
      <c r="I52" s="79" t="s">
        <v>165</v>
      </c>
      <c r="J52" s="80"/>
    </row>
    <row r="53" spans="1:10" ht="12.75">
      <c r="A53" s="81" t="s">
        <v>42</v>
      </c>
      <c r="B53" s="82"/>
      <c r="C53" s="61"/>
      <c r="D53" s="62"/>
      <c r="E53" s="62"/>
      <c r="F53" s="62"/>
      <c r="G53" s="62"/>
      <c r="H53" s="27"/>
      <c r="I53" s="94"/>
      <c r="J53" s="98"/>
    </row>
    <row r="54" spans="1:10" ht="14.25" hidden="1">
      <c r="A54" s="92" t="s">
        <v>53</v>
      </c>
      <c r="B54" s="93"/>
      <c r="C54" s="53"/>
      <c r="D54" s="54"/>
      <c r="E54" s="54"/>
      <c r="F54" s="60"/>
      <c r="G54" s="54" t="s">
        <v>54</v>
      </c>
      <c r="H54" s="21"/>
      <c r="I54" s="94"/>
      <c r="J54" s="98"/>
    </row>
    <row r="55" spans="1:10" ht="12.75" hidden="1">
      <c r="A55" s="81" t="s">
        <v>55</v>
      </c>
      <c r="B55" s="82"/>
      <c r="C55" s="61"/>
      <c r="D55" s="62"/>
      <c r="E55" s="62"/>
      <c r="F55" s="62"/>
      <c r="G55" s="62"/>
      <c r="H55" s="27"/>
      <c r="I55" s="94"/>
      <c r="J55" s="98"/>
    </row>
    <row r="56" spans="1:10" ht="12.75" hidden="1">
      <c r="A56" s="81" t="s">
        <v>56</v>
      </c>
      <c r="B56" s="82"/>
      <c r="C56" s="61"/>
      <c r="D56" s="62"/>
      <c r="E56" s="62"/>
      <c r="F56" s="62"/>
      <c r="G56" s="62"/>
      <c r="H56" s="27"/>
      <c r="I56" s="94"/>
      <c r="J56" s="98"/>
    </row>
    <row r="57" spans="1:10" ht="12.75" hidden="1">
      <c r="A57" s="81" t="s">
        <v>57</v>
      </c>
      <c r="B57" s="82"/>
      <c r="C57" s="61"/>
      <c r="D57" s="62"/>
      <c r="E57" s="62"/>
      <c r="F57" s="62"/>
      <c r="G57" s="62"/>
      <c r="H57" s="27"/>
      <c r="I57" s="94"/>
      <c r="J57" s="98"/>
    </row>
    <row r="58" spans="1:10" ht="12.75" hidden="1">
      <c r="A58" s="81" t="s">
        <v>42</v>
      </c>
      <c r="B58" s="82"/>
      <c r="C58" s="61"/>
      <c r="D58" s="62"/>
      <c r="E58" s="62"/>
      <c r="F58" s="62"/>
      <c r="G58" s="62"/>
      <c r="H58" s="27"/>
      <c r="I58" s="94"/>
      <c r="J58" s="98"/>
    </row>
    <row r="59" spans="1:10" ht="15">
      <c r="A59" s="113" t="s">
        <v>58</v>
      </c>
      <c r="B59" s="114"/>
      <c r="C59" s="63" t="s">
        <v>118</v>
      </c>
      <c r="D59" s="58" t="s">
        <v>119</v>
      </c>
      <c r="E59" s="58" t="s">
        <v>120</v>
      </c>
      <c r="F59" s="57" t="s">
        <v>121</v>
      </c>
      <c r="G59" s="65" t="s">
        <v>59</v>
      </c>
      <c r="H59" s="22"/>
      <c r="I59" s="149">
        <v>1148700</v>
      </c>
      <c r="J59" s="150"/>
    </row>
    <row r="60" spans="1:10" ht="27.75" customHeight="1">
      <c r="A60" s="96" t="s">
        <v>60</v>
      </c>
      <c r="B60" s="97"/>
      <c r="C60" s="70"/>
      <c r="D60" s="64"/>
      <c r="E60" s="64"/>
      <c r="F60" s="64"/>
      <c r="G60" s="64"/>
      <c r="H60" s="28"/>
      <c r="I60" s="151" t="s">
        <v>166</v>
      </c>
      <c r="J60" s="152"/>
    </row>
    <row r="61" spans="1:10" ht="12.75">
      <c r="A61" s="81" t="s">
        <v>61</v>
      </c>
      <c r="B61" s="82"/>
      <c r="C61" s="70"/>
      <c r="D61" s="64"/>
      <c r="E61" s="64"/>
      <c r="F61" s="64"/>
      <c r="G61" s="64"/>
      <c r="H61" s="28"/>
      <c r="I61" s="151" t="s">
        <v>167</v>
      </c>
      <c r="J61" s="152"/>
    </row>
    <row r="62" spans="1:10" ht="27" customHeight="1">
      <c r="A62" s="125" t="s">
        <v>62</v>
      </c>
      <c r="B62" s="126"/>
      <c r="C62" s="70"/>
      <c r="D62" s="64"/>
      <c r="E62" s="64"/>
      <c r="F62" s="64"/>
      <c r="G62" s="64"/>
      <c r="H62" s="28"/>
      <c r="I62" s="151"/>
      <c r="J62" s="152"/>
    </row>
    <row r="63" spans="1:10" ht="42" customHeight="1">
      <c r="A63" s="125" t="s">
        <v>63</v>
      </c>
      <c r="B63" s="126"/>
      <c r="C63" s="70"/>
      <c r="D63" s="64"/>
      <c r="E63" s="64"/>
      <c r="F63" s="64"/>
      <c r="G63" s="64"/>
      <c r="H63" s="28"/>
      <c r="I63" s="151"/>
      <c r="J63" s="152"/>
    </row>
    <row r="64" spans="1:10" ht="28.5" customHeight="1">
      <c r="A64" s="88" t="s">
        <v>64</v>
      </c>
      <c r="B64" s="89"/>
      <c r="C64" s="70"/>
      <c r="D64" s="64"/>
      <c r="E64" s="64"/>
      <c r="F64" s="64"/>
      <c r="G64" s="64"/>
      <c r="H64" s="28"/>
      <c r="I64" s="151"/>
      <c r="J64" s="152"/>
    </row>
    <row r="65" spans="1:10" ht="27" customHeight="1">
      <c r="A65" s="99" t="s">
        <v>65</v>
      </c>
      <c r="B65" s="100"/>
      <c r="C65" s="70"/>
      <c r="D65" s="64"/>
      <c r="E65" s="64"/>
      <c r="F65" s="64"/>
      <c r="G65" s="64"/>
      <c r="H65" s="28"/>
      <c r="I65" s="151"/>
      <c r="J65" s="152"/>
    </row>
    <row r="66" spans="1:10" ht="12.75">
      <c r="A66" s="81" t="s">
        <v>42</v>
      </c>
      <c r="B66" s="82"/>
      <c r="C66" s="70"/>
      <c r="D66" s="64"/>
      <c r="E66" s="64"/>
      <c r="F66" s="64"/>
      <c r="G66" s="64"/>
      <c r="H66" s="28"/>
      <c r="I66" s="151" t="s">
        <v>168</v>
      </c>
      <c r="J66" s="152"/>
    </row>
    <row r="67" spans="1:10" ht="15">
      <c r="A67" s="113" t="s">
        <v>66</v>
      </c>
      <c r="B67" s="114"/>
      <c r="C67" s="63" t="s">
        <v>118</v>
      </c>
      <c r="D67" s="58" t="s">
        <v>119</v>
      </c>
      <c r="E67" s="58" t="s">
        <v>120</v>
      </c>
      <c r="F67" s="57" t="s">
        <v>121</v>
      </c>
      <c r="G67" s="55" t="s">
        <v>67</v>
      </c>
      <c r="H67" s="22"/>
      <c r="I67" s="123" t="s">
        <v>169</v>
      </c>
      <c r="J67" s="124"/>
    </row>
    <row r="68" spans="1:10" ht="14.25">
      <c r="A68" s="81" t="s">
        <v>68</v>
      </c>
      <c r="B68" s="82"/>
      <c r="C68" s="71"/>
      <c r="D68" s="69"/>
      <c r="E68" s="69"/>
      <c r="F68" s="69"/>
      <c r="G68" s="65"/>
      <c r="H68" s="22"/>
      <c r="I68" s="94"/>
      <c r="J68" s="98"/>
    </row>
    <row r="69" spans="1:10" ht="14.25">
      <c r="A69" s="115" t="s">
        <v>69</v>
      </c>
      <c r="B69" s="116"/>
      <c r="C69" s="71"/>
      <c r="D69" s="69"/>
      <c r="E69" s="69"/>
      <c r="F69" s="69"/>
      <c r="G69" s="65"/>
      <c r="H69" s="22"/>
      <c r="I69" s="94"/>
      <c r="J69" s="98"/>
    </row>
    <row r="70" spans="1:10" ht="29.25" customHeight="1">
      <c r="A70" s="121" t="s">
        <v>70</v>
      </c>
      <c r="B70" s="122"/>
      <c r="C70" s="71"/>
      <c r="D70" s="69"/>
      <c r="E70" s="69"/>
      <c r="F70" s="69"/>
      <c r="G70" s="65"/>
      <c r="H70" s="22"/>
      <c r="I70" s="94"/>
      <c r="J70" s="98"/>
    </row>
    <row r="71" spans="1:10" ht="27" customHeight="1">
      <c r="A71" s="117" t="s">
        <v>71</v>
      </c>
      <c r="B71" s="118"/>
      <c r="C71" s="71"/>
      <c r="D71" s="69"/>
      <c r="E71" s="69"/>
      <c r="F71" s="69"/>
      <c r="G71" s="65"/>
      <c r="H71" s="22"/>
      <c r="I71" s="94"/>
      <c r="J71" s="98"/>
    </row>
    <row r="72" spans="1:10" ht="14.25">
      <c r="A72" s="119" t="s">
        <v>72</v>
      </c>
      <c r="B72" s="120"/>
      <c r="C72" s="71"/>
      <c r="D72" s="69"/>
      <c r="E72" s="69"/>
      <c r="F72" s="69"/>
      <c r="G72" s="65"/>
      <c r="H72" s="22"/>
      <c r="I72" s="94"/>
      <c r="J72" s="98"/>
    </row>
    <row r="73" spans="1:10" ht="14.25">
      <c r="A73" s="115" t="s">
        <v>73</v>
      </c>
      <c r="B73" s="116"/>
      <c r="C73" s="71"/>
      <c r="D73" s="69"/>
      <c r="E73" s="69"/>
      <c r="F73" s="69"/>
      <c r="G73" s="65"/>
      <c r="H73" s="22"/>
      <c r="I73" s="94"/>
      <c r="J73" s="98"/>
    </row>
    <row r="74" spans="1:10" ht="14.25">
      <c r="A74" s="115" t="s">
        <v>74</v>
      </c>
      <c r="B74" s="116"/>
      <c r="C74" s="71"/>
      <c r="D74" s="69"/>
      <c r="E74" s="69"/>
      <c r="F74" s="69"/>
      <c r="G74" s="65"/>
      <c r="H74" s="22"/>
      <c r="I74" s="94"/>
      <c r="J74" s="98"/>
    </row>
    <row r="75" spans="1:10" ht="26.25" customHeight="1">
      <c r="A75" s="115" t="s">
        <v>75</v>
      </c>
      <c r="B75" s="116"/>
      <c r="C75" s="71"/>
      <c r="D75" s="69"/>
      <c r="E75" s="69"/>
      <c r="F75" s="69"/>
      <c r="G75" s="65"/>
      <c r="H75" s="22"/>
      <c r="I75" s="94"/>
      <c r="J75" s="98"/>
    </row>
    <row r="76" spans="1:10" ht="12.75" customHeight="1">
      <c r="A76" s="88" t="s">
        <v>107</v>
      </c>
      <c r="B76" s="89"/>
      <c r="C76" s="70"/>
      <c r="D76" s="64"/>
      <c r="E76" s="64"/>
      <c r="F76" s="64"/>
      <c r="G76" s="64"/>
      <c r="H76" s="28"/>
      <c r="I76" s="94"/>
      <c r="J76" s="98"/>
    </row>
    <row r="77" spans="1:10" ht="12.75">
      <c r="A77" s="81" t="s">
        <v>42</v>
      </c>
      <c r="B77" s="82"/>
      <c r="C77" s="61"/>
      <c r="D77" s="62"/>
      <c r="E77" s="62"/>
      <c r="F77" s="62"/>
      <c r="G77" s="62"/>
      <c r="H77" s="27"/>
      <c r="I77" s="94"/>
      <c r="J77" s="98"/>
    </row>
    <row r="78" spans="1:10" ht="14.25">
      <c r="A78" s="113" t="s">
        <v>76</v>
      </c>
      <c r="B78" s="114"/>
      <c r="C78" s="53"/>
      <c r="D78" s="54"/>
      <c r="E78" s="54"/>
      <c r="F78" s="69"/>
      <c r="G78" s="65" t="s">
        <v>77</v>
      </c>
      <c r="H78" s="22"/>
      <c r="I78" s="94"/>
      <c r="J78" s="98"/>
    </row>
    <row r="79" spans="1:10" ht="14.25">
      <c r="A79" s="92" t="s">
        <v>78</v>
      </c>
      <c r="B79" s="93"/>
      <c r="C79" s="53"/>
      <c r="D79" s="54"/>
      <c r="E79" s="54"/>
      <c r="F79" s="60"/>
      <c r="G79" s="54" t="s">
        <v>79</v>
      </c>
      <c r="H79" s="21"/>
      <c r="I79" s="94"/>
      <c r="J79" s="98"/>
    </row>
    <row r="80" spans="1:10" ht="12.75">
      <c r="A80" s="88" t="s">
        <v>80</v>
      </c>
      <c r="B80" s="89"/>
      <c r="C80" s="70"/>
      <c r="D80" s="64"/>
      <c r="E80" s="64"/>
      <c r="F80" s="64"/>
      <c r="G80" s="64"/>
      <c r="H80" s="28"/>
      <c r="I80" s="94"/>
      <c r="J80" s="98"/>
    </row>
    <row r="81" spans="1:10" ht="14.25">
      <c r="A81" s="92" t="s">
        <v>81</v>
      </c>
      <c r="B81" s="93"/>
      <c r="C81" s="53"/>
      <c r="D81" s="54"/>
      <c r="E81" s="54"/>
      <c r="F81" s="60"/>
      <c r="G81" s="54" t="s">
        <v>82</v>
      </c>
      <c r="H81" s="21"/>
      <c r="I81" s="94">
        <f>I82+I83+I84+I85+I86+I87</f>
        <v>747800</v>
      </c>
      <c r="J81" s="95"/>
    </row>
    <row r="82" spans="1:10" ht="15">
      <c r="A82" s="109" t="s">
        <v>83</v>
      </c>
      <c r="B82" s="110"/>
      <c r="C82" s="63" t="s">
        <v>118</v>
      </c>
      <c r="D82" s="58" t="s">
        <v>119</v>
      </c>
      <c r="E82" s="58" t="s">
        <v>120</v>
      </c>
      <c r="F82" s="57" t="s">
        <v>121</v>
      </c>
      <c r="G82" s="62"/>
      <c r="H82" s="27"/>
      <c r="I82" s="79" t="s">
        <v>124</v>
      </c>
      <c r="J82" s="80"/>
    </row>
    <row r="83" spans="1:10" ht="15">
      <c r="A83" s="109" t="s">
        <v>84</v>
      </c>
      <c r="B83" s="110"/>
      <c r="C83" s="63" t="s">
        <v>118</v>
      </c>
      <c r="D83" s="58" t="s">
        <v>119</v>
      </c>
      <c r="E83" s="58" t="s">
        <v>120</v>
      </c>
      <c r="F83" s="57" t="s">
        <v>121</v>
      </c>
      <c r="G83" s="62"/>
      <c r="H83" s="27"/>
      <c r="I83" s="79" t="s">
        <v>125</v>
      </c>
      <c r="J83" s="80"/>
    </row>
    <row r="84" spans="1:10" ht="15">
      <c r="A84" s="111" t="s">
        <v>85</v>
      </c>
      <c r="B84" s="112"/>
      <c r="C84" s="63" t="s">
        <v>118</v>
      </c>
      <c r="D84" s="58" t="s">
        <v>119</v>
      </c>
      <c r="E84" s="58" t="s">
        <v>120</v>
      </c>
      <c r="F84" s="57" t="s">
        <v>121</v>
      </c>
      <c r="G84" s="62"/>
      <c r="H84" s="27"/>
      <c r="I84" s="79" t="s">
        <v>126</v>
      </c>
      <c r="J84" s="80"/>
    </row>
    <row r="85" spans="1:10" ht="15">
      <c r="A85" s="109" t="s">
        <v>86</v>
      </c>
      <c r="B85" s="110"/>
      <c r="C85" s="63" t="s">
        <v>118</v>
      </c>
      <c r="D85" s="58" t="s">
        <v>119</v>
      </c>
      <c r="E85" s="58" t="s">
        <v>120</v>
      </c>
      <c r="F85" s="57" t="s">
        <v>121</v>
      </c>
      <c r="G85" s="62"/>
      <c r="H85" s="27"/>
      <c r="I85" s="79" t="s">
        <v>127</v>
      </c>
      <c r="J85" s="80"/>
    </row>
    <row r="86" spans="1:10" ht="15">
      <c r="A86" s="109" t="s">
        <v>87</v>
      </c>
      <c r="B86" s="110"/>
      <c r="C86" s="63" t="s">
        <v>118</v>
      </c>
      <c r="D86" s="58" t="s">
        <v>119</v>
      </c>
      <c r="E86" s="58" t="s">
        <v>120</v>
      </c>
      <c r="F86" s="57" t="s">
        <v>121</v>
      </c>
      <c r="G86" s="62"/>
      <c r="H86" s="27"/>
      <c r="I86" s="79" t="s">
        <v>128</v>
      </c>
      <c r="J86" s="80"/>
    </row>
    <row r="87" spans="1:10" ht="15">
      <c r="A87" s="81" t="s">
        <v>88</v>
      </c>
      <c r="B87" s="82"/>
      <c r="C87" s="63" t="s">
        <v>118</v>
      </c>
      <c r="D87" s="58" t="s">
        <v>119</v>
      </c>
      <c r="E87" s="58" t="s">
        <v>120</v>
      </c>
      <c r="F87" s="57" t="s">
        <v>121</v>
      </c>
      <c r="G87" s="62"/>
      <c r="H87" s="27"/>
      <c r="I87" s="79" t="s">
        <v>129</v>
      </c>
      <c r="J87" s="80"/>
    </row>
    <row r="88" spans="1:10" ht="16.5">
      <c r="A88" s="107" t="s">
        <v>89</v>
      </c>
      <c r="B88" s="108"/>
      <c r="C88" s="53"/>
      <c r="D88" s="54"/>
      <c r="E88" s="54"/>
      <c r="F88" s="72"/>
      <c r="G88" s="54" t="s">
        <v>90</v>
      </c>
      <c r="H88" s="21"/>
      <c r="I88" s="94"/>
      <c r="J88" s="98"/>
    </row>
    <row r="89" spans="1:10" ht="15">
      <c r="A89" s="92" t="s">
        <v>91</v>
      </c>
      <c r="B89" s="93"/>
      <c r="C89" s="63" t="s">
        <v>118</v>
      </c>
      <c r="D89" s="58" t="s">
        <v>119</v>
      </c>
      <c r="E89" s="58" t="s">
        <v>120</v>
      </c>
      <c r="F89" s="57" t="s">
        <v>121</v>
      </c>
      <c r="G89" s="54" t="s">
        <v>92</v>
      </c>
      <c r="H89" s="21"/>
      <c r="I89" s="123">
        <f>I91+I92+I96</f>
        <v>711800</v>
      </c>
      <c r="J89" s="106"/>
    </row>
    <row r="90" spans="1:10" ht="12.75">
      <c r="A90" s="81" t="s">
        <v>93</v>
      </c>
      <c r="B90" s="82"/>
      <c r="C90" s="61"/>
      <c r="D90" s="62"/>
      <c r="E90" s="62"/>
      <c r="F90" s="62"/>
      <c r="G90" s="62"/>
      <c r="H90" s="27"/>
      <c r="I90" s="79"/>
      <c r="J90" s="80"/>
    </row>
    <row r="91" spans="1:10" ht="12.75">
      <c r="A91" s="81" t="s">
        <v>94</v>
      </c>
      <c r="B91" s="82"/>
      <c r="C91" s="61"/>
      <c r="D91" s="62"/>
      <c r="E91" s="62"/>
      <c r="F91" s="62"/>
      <c r="G91" s="62"/>
      <c r="H91" s="27"/>
      <c r="I91" s="103">
        <v>277000</v>
      </c>
      <c r="J91" s="104"/>
    </row>
    <row r="92" spans="1:10" ht="27" customHeight="1">
      <c r="A92" s="88" t="s">
        <v>95</v>
      </c>
      <c r="B92" s="89"/>
      <c r="C92" s="70"/>
      <c r="D92" s="64"/>
      <c r="E92" s="64"/>
      <c r="F92" s="64"/>
      <c r="G92" s="64"/>
      <c r="H92" s="28"/>
      <c r="I92" s="103">
        <v>370000</v>
      </c>
      <c r="J92" s="104"/>
    </row>
    <row r="93" spans="1:10" ht="12.75">
      <c r="A93" s="99" t="s">
        <v>96</v>
      </c>
      <c r="B93" s="100"/>
      <c r="C93" s="70"/>
      <c r="D93" s="64"/>
      <c r="E93" s="64"/>
      <c r="F93" s="64"/>
      <c r="G93" s="64"/>
      <c r="H93" s="28"/>
      <c r="I93" s="79"/>
      <c r="J93" s="80"/>
    </row>
    <row r="94" spans="1:10" ht="12.75">
      <c r="A94" s="101" t="s">
        <v>97</v>
      </c>
      <c r="B94" s="102"/>
      <c r="C94" s="70"/>
      <c r="D94" s="64"/>
      <c r="E94" s="64"/>
      <c r="F94" s="64"/>
      <c r="G94" s="64"/>
      <c r="H94" s="28"/>
      <c r="I94" s="94"/>
      <c r="J94" s="98"/>
    </row>
    <row r="95" spans="1:10" ht="12.75">
      <c r="A95" s="88" t="s">
        <v>98</v>
      </c>
      <c r="B95" s="89"/>
      <c r="C95" s="70"/>
      <c r="D95" s="64"/>
      <c r="E95" s="64"/>
      <c r="F95" s="64"/>
      <c r="G95" s="64"/>
      <c r="H95" s="28"/>
      <c r="I95" s="94"/>
      <c r="J95" s="98"/>
    </row>
    <row r="96" spans="1:10" ht="12.75">
      <c r="A96" s="88" t="s">
        <v>42</v>
      </c>
      <c r="B96" s="89"/>
      <c r="C96" s="70"/>
      <c r="D96" s="64"/>
      <c r="E96" s="64"/>
      <c r="F96" s="64"/>
      <c r="G96" s="64"/>
      <c r="H96" s="28"/>
      <c r="I96" s="79" t="s">
        <v>170</v>
      </c>
      <c r="J96" s="80"/>
    </row>
    <row r="97" spans="1:10" ht="15.75">
      <c r="A97" s="92" t="s">
        <v>99</v>
      </c>
      <c r="B97" s="93"/>
      <c r="C97" s="53"/>
      <c r="D97" s="54"/>
      <c r="E97" s="54"/>
      <c r="F97" s="73"/>
      <c r="G97" s="54" t="s">
        <v>100</v>
      </c>
      <c r="H97" s="21"/>
      <c r="I97" s="94">
        <f>I98+I99+I100+I101+I102+I103+I104+I105</f>
        <v>2527200</v>
      </c>
      <c r="J97" s="95"/>
    </row>
    <row r="98" spans="1:10" ht="26.25" customHeight="1">
      <c r="A98" s="96" t="s">
        <v>101</v>
      </c>
      <c r="B98" s="97"/>
      <c r="C98" s="63" t="s">
        <v>118</v>
      </c>
      <c r="D98" s="58" t="s">
        <v>119</v>
      </c>
      <c r="E98" s="58" t="s">
        <v>120</v>
      </c>
      <c r="F98" s="57" t="s">
        <v>108</v>
      </c>
      <c r="G98" s="64"/>
      <c r="H98" s="28"/>
      <c r="I98" s="79" t="s">
        <v>171</v>
      </c>
      <c r="J98" s="80"/>
    </row>
    <row r="99" spans="1:10" ht="15">
      <c r="A99" s="81" t="s">
        <v>102</v>
      </c>
      <c r="B99" s="82"/>
      <c r="C99" s="63" t="s">
        <v>118</v>
      </c>
      <c r="D99" s="58" t="s">
        <v>119</v>
      </c>
      <c r="E99" s="58" t="s">
        <v>120</v>
      </c>
      <c r="F99" s="57" t="s">
        <v>109</v>
      </c>
      <c r="G99" s="62"/>
      <c r="H99" s="27"/>
      <c r="I99" s="79" t="s">
        <v>131</v>
      </c>
      <c r="J99" s="80"/>
    </row>
    <row r="100" spans="1:10" ht="15">
      <c r="A100" s="81" t="s">
        <v>103</v>
      </c>
      <c r="B100" s="82"/>
      <c r="C100" s="63" t="s">
        <v>118</v>
      </c>
      <c r="D100" s="58" t="s">
        <v>119</v>
      </c>
      <c r="E100" s="58" t="s">
        <v>120</v>
      </c>
      <c r="F100" s="57"/>
      <c r="G100" s="62"/>
      <c r="H100" s="27"/>
      <c r="I100" s="79" t="s">
        <v>132</v>
      </c>
      <c r="J100" s="80"/>
    </row>
    <row r="101" spans="1:10" ht="29.25" customHeight="1">
      <c r="A101" s="85" t="s">
        <v>104</v>
      </c>
      <c r="B101" s="86"/>
      <c r="C101" s="63" t="s">
        <v>118</v>
      </c>
      <c r="D101" s="58" t="s">
        <v>119</v>
      </c>
      <c r="E101" s="58" t="s">
        <v>120</v>
      </c>
      <c r="F101" s="57"/>
      <c r="G101" s="62"/>
      <c r="H101" s="27"/>
      <c r="I101" s="79" t="s">
        <v>133</v>
      </c>
      <c r="J101" s="80"/>
    </row>
    <row r="102" spans="1:10" ht="25.5" customHeight="1">
      <c r="A102" s="88" t="s">
        <v>137</v>
      </c>
      <c r="B102" s="89"/>
      <c r="C102" s="63" t="s">
        <v>118</v>
      </c>
      <c r="D102" s="58" t="s">
        <v>119</v>
      </c>
      <c r="E102" s="58" t="s">
        <v>120</v>
      </c>
      <c r="F102" s="64" t="s">
        <v>109</v>
      </c>
      <c r="G102" s="64"/>
      <c r="H102" s="28"/>
      <c r="I102" s="79" t="s">
        <v>138</v>
      </c>
      <c r="J102" s="80"/>
    </row>
    <row r="103" spans="1:10" ht="17.25" customHeight="1">
      <c r="A103" s="85" t="s">
        <v>110</v>
      </c>
      <c r="B103" s="86"/>
      <c r="C103" s="63" t="s">
        <v>118</v>
      </c>
      <c r="D103" s="58" t="s">
        <v>119</v>
      </c>
      <c r="E103" s="58" t="s">
        <v>120</v>
      </c>
      <c r="F103" s="66" t="s">
        <v>112</v>
      </c>
      <c r="G103" s="66"/>
      <c r="H103" s="30"/>
      <c r="I103" s="79" t="s">
        <v>172</v>
      </c>
      <c r="J103" s="80"/>
    </row>
    <row r="104" spans="1:10" ht="16.5" customHeight="1">
      <c r="A104" s="85" t="s">
        <v>111</v>
      </c>
      <c r="B104" s="86"/>
      <c r="C104" s="63" t="s">
        <v>118</v>
      </c>
      <c r="D104" s="58" t="s">
        <v>119</v>
      </c>
      <c r="E104" s="58" t="s">
        <v>139</v>
      </c>
      <c r="F104" s="66" t="s">
        <v>113</v>
      </c>
      <c r="G104" s="66"/>
      <c r="H104" s="30"/>
      <c r="I104" s="79" t="s">
        <v>140</v>
      </c>
      <c r="J104" s="80"/>
    </row>
    <row r="105" spans="1:10" ht="16.5" customHeight="1">
      <c r="A105" s="29" t="s">
        <v>134</v>
      </c>
      <c r="B105" s="29"/>
      <c r="C105" s="63" t="s">
        <v>118</v>
      </c>
      <c r="D105" s="58" t="s">
        <v>119</v>
      </c>
      <c r="E105" s="58" t="s">
        <v>120</v>
      </c>
      <c r="F105" s="66" t="s">
        <v>135</v>
      </c>
      <c r="G105" s="66"/>
      <c r="H105" s="30"/>
      <c r="I105" s="79" t="s">
        <v>136</v>
      </c>
      <c r="J105" s="80"/>
    </row>
    <row r="106" spans="1:10" ht="12.75">
      <c r="A106" s="81" t="s">
        <v>42</v>
      </c>
      <c r="B106" s="82"/>
      <c r="C106" s="25"/>
      <c r="D106" s="26"/>
      <c r="E106" s="26"/>
      <c r="F106" s="26"/>
      <c r="G106" s="27"/>
      <c r="H106" s="27"/>
      <c r="I106" s="79"/>
      <c r="J106" s="80"/>
    </row>
    <row r="107" spans="1:10" ht="12.75">
      <c r="A107" s="44" t="s">
        <v>156</v>
      </c>
      <c r="B107" s="46"/>
      <c r="C107" s="45"/>
      <c r="D107" s="45"/>
      <c r="E107" s="45"/>
      <c r="F107" s="45"/>
      <c r="G107" s="45"/>
      <c r="H107" s="45"/>
      <c r="I107" s="153">
        <f>I24+I25+I30+I31+I33+I34+I38+I48+I59+I67+I81+I89+I97+0</f>
        <v>10644400</v>
      </c>
      <c r="J107" s="154"/>
    </row>
    <row r="108" spans="1:10" ht="12.75">
      <c r="A108" s="14"/>
      <c r="B108" s="14"/>
      <c r="C108" s="47"/>
      <c r="D108" s="47"/>
      <c r="E108" s="47"/>
      <c r="F108" s="47"/>
      <c r="G108" s="47"/>
      <c r="H108" s="47"/>
      <c r="I108" s="47"/>
      <c r="J108" s="48"/>
    </row>
    <row r="109" spans="1:10" ht="12.75">
      <c r="A109" s="32"/>
      <c r="B109" s="32"/>
      <c r="C109" s="32"/>
      <c r="D109" s="32"/>
      <c r="E109" s="32"/>
      <c r="F109" s="32"/>
      <c r="G109" s="32"/>
      <c r="H109" s="32"/>
      <c r="I109" s="32"/>
      <c r="J109" s="31"/>
    </row>
    <row r="110" spans="1:10" ht="15.75">
      <c r="A110" s="49" t="s">
        <v>174</v>
      </c>
      <c r="B110" s="33"/>
      <c r="C110" s="51"/>
      <c r="D110" s="51"/>
      <c r="E110" s="51"/>
      <c r="F110" s="14"/>
      <c r="G110" s="14" t="s">
        <v>175</v>
      </c>
      <c r="H110" s="33"/>
      <c r="I110" s="33"/>
      <c r="J110" s="4"/>
    </row>
    <row r="111" spans="1:10" ht="12.75">
      <c r="A111" s="83"/>
      <c r="B111" s="83"/>
      <c r="C111" s="83"/>
      <c r="D111" s="83"/>
      <c r="E111" s="83"/>
      <c r="F111" s="83"/>
      <c r="G111" s="83"/>
      <c r="H111" s="34"/>
      <c r="I111" s="34"/>
      <c r="J111" s="35"/>
    </row>
    <row r="112" spans="1:10" ht="12.75">
      <c r="A112" s="36"/>
      <c r="B112" s="36"/>
      <c r="C112" s="36"/>
      <c r="D112" s="36"/>
      <c r="E112" s="36"/>
      <c r="F112" s="36"/>
      <c r="G112" s="36"/>
      <c r="H112" s="36"/>
      <c r="I112" s="36"/>
      <c r="J112" s="4"/>
    </row>
    <row r="113" spans="1:10" ht="15.75">
      <c r="A113" s="50" t="s">
        <v>143</v>
      </c>
      <c r="B113" s="4"/>
      <c r="C113" s="52"/>
      <c r="D113" s="51"/>
      <c r="E113" s="51"/>
      <c r="F113" s="36"/>
      <c r="G113" s="87" t="s">
        <v>160</v>
      </c>
      <c r="H113" s="87"/>
      <c r="I113" s="87"/>
      <c r="J113" s="4"/>
    </row>
    <row r="114" spans="1:10" ht="12.75">
      <c r="A114" s="36"/>
      <c r="B114" s="37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 t="s">
        <v>158</v>
      </c>
      <c r="B115" s="4"/>
      <c r="C115" s="4"/>
      <c r="D115" s="4"/>
      <c r="E115" s="4"/>
      <c r="F115" s="4"/>
      <c r="G115" s="4"/>
      <c r="H115" s="4"/>
      <c r="I115" s="4"/>
      <c r="J115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84"/>
      <c r="B118" s="84"/>
      <c r="C118" s="84"/>
      <c r="D118" s="84"/>
      <c r="E118" s="84"/>
      <c r="F118" s="84"/>
      <c r="G118" s="84"/>
      <c r="H118" s="84"/>
      <c r="I118" s="84"/>
      <c r="J118" s="84"/>
    </row>
  </sheetData>
  <sheetProtection/>
  <mergeCells count="190">
    <mergeCell ref="A111:G111"/>
    <mergeCell ref="G113:I113"/>
    <mergeCell ref="A118:J118"/>
    <mergeCell ref="A104:B104"/>
    <mergeCell ref="I104:J104"/>
    <mergeCell ref="I105:J105"/>
    <mergeCell ref="A106:B106"/>
    <mergeCell ref="I106:J106"/>
    <mergeCell ref="I107:J107"/>
    <mergeCell ref="A101:B101"/>
    <mergeCell ref="I101:J101"/>
    <mergeCell ref="A102:B102"/>
    <mergeCell ref="I102:J102"/>
    <mergeCell ref="A103:B103"/>
    <mergeCell ref="I103:J103"/>
    <mergeCell ref="A98:B98"/>
    <mergeCell ref="I98:J98"/>
    <mergeCell ref="A99:B99"/>
    <mergeCell ref="I99:J99"/>
    <mergeCell ref="A100:B100"/>
    <mergeCell ref="I100:J100"/>
    <mergeCell ref="A95:B95"/>
    <mergeCell ref="I95:J95"/>
    <mergeCell ref="A96:B96"/>
    <mergeCell ref="I96:J96"/>
    <mergeCell ref="A97:B97"/>
    <mergeCell ref="I97:J97"/>
    <mergeCell ref="A92:B92"/>
    <mergeCell ref="I92:J92"/>
    <mergeCell ref="A93:B93"/>
    <mergeCell ref="I93:J93"/>
    <mergeCell ref="A94:B94"/>
    <mergeCell ref="I94:J94"/>
    <mergeCell ref="A89:B89"/>
    <mergeCell ref="I89:J89"/>
    <mergeCell ref="A90:B90"/>
    <mergeCell ref="I90:J90"/>
    <mergeCell ref="A91:B91"/>
    <mergeCell ref="I91:J91"/>
    <mergeCell ref="A86:B86"/>
    <mergeCell ref="I86:J86"/>
    <mergeCell ref="A87:B87"/>
    <mergeCell ref="I87:J87"/>
    <mergeCell ref="A88:B88"/>
    <mergeCell ref="I88:J88"/>
    <mergeCell ref="A83:B83"/>
    <mergeCell ref="I83:J83"/>
    <mergeCell ref="A84:B84"/>
    <mergeCell ref="I84:J84"/>
    <mergeCell ref="A85:B85"/>
    <mergeCell ref="I85:J85"/>
    <mergeCell ref="A80:B80"/>
    <mergeCell ref="I80:J80"/>
    <mergeCell ref="A81:B81"/>
    <mergeCell ref="I81:J81"/>
    <mergeCell ref="A82:B82"/>
    <mergeCell ref="I82:J82"/>
    <mergeCell ref="A77:B77"/>
    <mergeCell ref="I77:J77"/>
    <mergeCell ref="A78:B78"/>
    <mergeCell ref="I78:J78"/>
    <mergeCell ref="A79:B79"/>
    <mergeCell ref="I79:J79"/>
    <mergeCell ref="A74:B74"/>
    <mergeCell ref="I74:J74"/>
    <mergeCell ref="A75:B75"/>
    <mergeCell ref="I75:J75"/>
    <mergeCell ref="A76:B76"/>
    <mergeCell ref="I76:J76"/>
    <mergeCell ref="A71:B71"/>
    <mergeCell ref="I71:J71"/>
    <mergeCell ref="A72:B72"/>
    <mergeCell ref="I72:J72"/>
    <mergeCell ref="A73:B73"/>
    <mergeCell ref="I73:J73"/>
    <mergeCell ref="A68:B68"/>
    <mergeCell ref="I68:J68"/>
    <mergeCell ref="A69:B69"/>
    <mergeCell ref="I69:J69"/>
    <mergeCell ref="A70:B70"/>
    <mergeCell ref="I70:J70"/>
    <mergeCell ref="A65:B65"/>
    <mergeCell ref="I65:J65"/>
    <mergeCell ref="A66:B66"/>
    <mergeCell ref="I66:J66"/>
    <mergeCell ref="A67:B67"/>
    <mergeCell ref="I67:J67"/>
    <mergeCell ref="A62:B62"/>
    <mergeCell ref="I62:J62"/>
    <mergeCell ref="A63:B63"/>
    <mergeCell ref="I63:J63"/>
    <mergeCell ref="A64:B64"/>
    <mergeCell ref="I64:J64"/>
    <mergeCell ref="A59:B59"/>
    <mergeCell ref="I59:J59"/>
    <mergeCell ref="A60:B60"/>
    <mergeCell ref="I60:J60"/>
    <mergeCell ref="A61:B61"/>
    <mergeCell ref="I61:J61"/>
    <mergeCell ref="A56:B56"/>
    <mergeCell ref="I56:J56"/>
    <mergeCell ref="A57:B57"/>
    <mergeCell ref="I57:J57"/>
    <mergeCell ref="A58:B58"/>
    <mergeCell ref="I58:J58"/>
    <mergeCell ref="A53:B53"/>
    <mergeCell ref="I53:J53"/>
    <mergeCell ref="A54:B54"/>
    <mergeCell ref="I54:J54"/>
    <mergeCell ref="A55:B55"/>
    <mergeCell ref="I55:J55"/>
    <mergeCell ref="A50:B50"/>
    <mergeCell ref="I50:J50"/>
    <mergeCell ref="A51:B51"/>
    <mergeCell ref="I51:J51"/>
    <mergeCell ref="A52:B52"/>
    <mergeCell ref="I52:J52"/>
    <mergeCell ref="A47:B47"/>
    <mergeCell ref="I47:J47"/>
    <mergeCell ref="A48:B48"/>
    <mergeCell ref="I48:J48"/>
    <mergeCell ref="A49:B49"/>
    <mergeCell ref="I49:J49"/>
    <mergeCell ref="A44:B44"/>
    <mergeCell ref="I44:J44"/>
    <mergeCell ref="A45:B45"/>
    <mergeCell ref="I45:J45"/>
    <mergeCell ref="A46:B46"/>
    <mergeCell ref="I46:J46"/>
    <mergeCell ref="A41:B41"/>
    <mergeCell ref="I41:J41"/>
    <mergeCell ref="A42:B42"/>
    <mergeCell ref="I42:J42"/>
    <mergeCell ref="A43:B43"/>
    <mergeCell ref="I43:J43"/>
    <mergeCell ref="A38:B38"/>
    <mergeCell ref="I38:J38"/>
    <mergeCell ref="A39:B39"/>
    <mergeCell ref="I39:J39"/>
    <mergeCell ref="A40:B40"/>
    <mergeCell ref="I40:J40"/>
    <mergeCell ref="A35:B35"/>
    <mergeCell ref="I35:J35"/>
    <mergeCell ref="A36:B36"/>
    <mergeCell ref="I36:J36"/>
    <mergeCell ref="A37:B37"/>
    <mergeCell ref="I37:J37"/>
    <mergeCell ref="A32:B32"/>
    <mergeCell ref="I32:J32"/>
    <mergeCell ref="A33:B33"/>
    <mergeCell ref="I33:J33"/>
    <mergeCell ref="A34:B34"/>
    <mergeCell ref="I34:J34"/>
    <mergeCell ref="A29:B29"/>
    <mergeCell ref="I29:J29"/>
    <mergeCell ref="A30:B30"/>
    <mergeCell ref="I30:J30"/>
    <mergeCell ref="A31:B31"/>
    <mergeCell ref="I31:J31"/>
    <mergeCell ref="A25:B25"/>
    <mergeCell ref="I25:J25"/>
    <mergeCell ref="A26:B26"/>
    <mergeCell ref="I26:J26"/>
    <mergeCell ref="I27:J27"/>
    <mergeCell ref="A28:B28"/>
    <mergeCell ref="I28:J28"/>
    <mergeCell ref="A22:B22"/>
    <mergeCell ref="I22:J22"/>
    <mergeCell ref="A23:B23"/>
    <mergeCell ref="I23:J23"/>
    <mergeCell ref="A24:B24"/>
    <mergeCell ref="I24:J24"/>
    <mergeCell ref="A19:B20"/>
    <mergeCell ref="C19:G19"/>
    <mergeCell ref="I19:J19"/>
    <mergeCell ref="I20:J20"/>
    <mergeCell ref="A21:B21"/>
    <mergeCell ref="I21:J21"/>
    <mergeCell ref="H11:I11"/>
    <mergeCell ref="H12:I12"/>
    <mergeCell ref="H13:I13"/>
    <mergeCell ref="H14:I14"/>
    <mergeCell ref="B15:G15"/>
    <mergeCell ref="H15:I15"/>
    <mergeCell ref="F1:J1"/>
    <mergeCell ref="F4:J4"/>
    <mergeCell ref="E5:J5"/>
    <mergeCell ref="E6:J6"/>
    <mergeCell ref="B9:G9"/>
    <mergeCell ref="B10:G10"/>
  </mergeCells>
  <printOptions/>
  <pageMargins left="0.33" right="0.26" top="0.44" bottom="0.42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Ильюшенкова</dc:creator>
  <cp:keywords/>
  <dc:description/>
  <cp:lastModifiedBy>Бухгалтер</cp:lastModifiedBy>
  <cp:lastPrinted>2013-07-31T00:33:35Z</cp:lastPrinted>
  <dcterms:created xsi:type="dcterms:W3CDTF">2008-05-06T23:21:22Z</dcterms:created>
  <dcterms:modified xsi:type="dcterms:W3CDTF">2013-08-09T03:45:48Z</dcterms:modified>
  <cp:category/>
  <cp:version/>
  <cp:contentType/>
  <cp:contentStatus/>
</cp:coreProperties>
</file>