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7995" activeTab="0"/>
  </bookViews>
  <sheets>
    <sheet name="План хд 6" sheetId="1" r:id="rId1"/>
    <sheet name="Свед.о цс 1ц" sheetId="2" r:id="rId2"/>
  </sheets>
  <definedNames/>
  <calcPr fullCalcOnLoad="1" refMode="R1C1"/>
</workbook>
</file>

<file path=xl/sharedStrings.xml><?xml version="1.0" encoding="utf-8"?>
<sst xmlns="http://schemas.openxmlformats.org/spreadsheetml/2006/main" count="214" uniqueCount="83">
  <si>
    <t>Главный распорядитель средств</t>
  </si>
  <si>
    <t>Получатель средств</t>
  </si>
  <si>
    <t>Единица измерения: руб.</t>
  </si>
  <si>
    <t>Наименование расхода</t>
  </si>
  <si>
    <t>Код по БК</t>
  </si>
  <si>
    <t>Финансовый год</t>
  </si>
  <si>
    <t>РЗ</t>
  </si>
  <si>
    <t>ПР</t>
  </si>
  <si>
    <t>ЦСР</t>
  </si>
  <si>
    <t>ВР</t>
  </si>
  <si>
    <t>КОСГУ</t>
  </si>
  <si>
    <t>ДК</t>
  </si>
  <si>
    <t>Всего</t>
  </si>
  <si>
    <t>ДОХОДЫ</t>
  </si>
  <si>
    <t>Родительская плата</t>
  </si>
  <si>
    <t>017</t>
  </si>
  <si>
    <t>180</t>
  </si>
  <si>
    <t>Субсидии на иные цели:</t>
  </si>
  <si>
    <t>04</t>
  </si>
  <si>
    <t>004</t>
  </si>
  <si>
    <t>ВСЕГО</t>
  </si>
  <si>
    <t>РАСХОДЫ</t>
  </si>
  <si>
    <t>Заработная плата</t>
  </si>
  <si>
    <t>Начисления на выплаты по оплате труда</t>
  </si>
  <si>
    <t>Услуги связи</t>
  </si>
  <si>
    <t>Работы, услуги по содержанию имущества</t>
  </si>
  <si>
    <t>Прочие расходы</t>
  </si>
  <si>
    <t>Поступления нефинансовых активов, всего:</t>
  </si>
  <si>
    <t>Увеличение стоимости основных средств</t>
  </si>
  <si>
    <t>Увеличение стоимости материальных запасов</t>
  </si>
  <si>
    <t>211</t>
  </si>
  <si>
    <t>213</t>
  </si>
  <si>
    <t>221</t>
  </si>
  <si>
    <t>223</t>
  </si>
  <si>
    <t>Коммунальные услуги:</t>
  </si>
  <si>
    <t>225</t>
  </si>
  <si>
    <t>226</t>
  </si>
  <si>
    <t>290</t>
  </si>
  <si>
    <t>310</t>
  </si>
  <si>
    <t>340</t>
  </si>
  <si>
    <t>000</t>
  </si>
  <si>
    <t>0000000</t>
  </si>
  <si>
    <t>0000</t>
  </si>
  <si>
    <t>Гл.бухгалтер</t>
  </si>
  <si>
    <t>01</t>
  </si>
  <si>
    <t>Прочие работы,услуги</t>
  </si>
  <si>
    <t>0702</t>
  </si>
  <si>
    <t>1.2</t>
  </si>
  <si>
    <t>Приобретение основных сред.</t>
  </si>
  <si>
    <t>Питание школьников</t>
  </si>
  <si>
    <t>05</t>
  </si>
  <si>
    <t>МБОУСОШ № 8 с.Черниговка</t>
  </si>
  <si>
    <t>Субвенции на реализацию образования</t>
  </si>
  <si>
    <t>Субвенции на реал.дошк.,общео и доп.образ.</t>
  </si>
  <si>
    <t>Морозова Е.Г.</t>
  </si>
  <si>
    <t>00000</t>
  </si>
  <si>
    <t>130</t>
  </si>
  <si>
    <t>МБОУСОШ №8 с.Черниговка</t>
  </si>
  <si>
    <t>1.2 с</t>
  </si>
  <si>
    <t>Сысолов С.М.</t>
  </si>
  <si>
    <t>Франкова Л.П.</t>
  </si>
  <si>
    <t>Согласовано :</t>
  </si>
  <si>
    <t>Проверено :</t>
  </si>
  <si>
    <t>1.2с</t>
  </si>
  <si>
    <t>План финансово-хозяйственной деятельности на 2016 год</t>
  </si>
  <si>
    <t>012193060</t>
  </si>
  <si>
    <t>0120170010</t>
  </si>
  <si>
    <t>0120193050</t>
  </si>
  <si>
    <t>0700270060</t>
  </si>
  <si>
    <t>Ланит</t>
  </si>
  <si>
    <t>1.2/с</t>
  </si>
  <si>
    <t>111</t>
  </si>
  <si>
    <t>119</t>
  </si>
  <si>
    <t>244</t>
  </si>
  <si>
    <t>851</t>
  </si>
  <si>
    <t>820</t>
  </si>
  <si>
    <t>Платное   питание</t>
  </si>
  <si>
    <t>и о директора</t>
  </si>
  <si>
    <t>Латышевская И.С.</t>
  </si>
  <si>
    <t>Приобретение  материалов</t>
  </si>
  <si>
    <t>Субсидии на иные цели  на 2016 год</t>
  </si>
  <si>
    <t>согласовано</t>
  </si>
  <si>
    <t>проверено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</si>
</sst>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49" fontId="3" fillId="0" borderId="13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1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49" fontId="0" fillId="0" borderId="11" xfId="0" applyNumberForma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1" max="1" width="33.7109375" style="0" customWidth="1"/>
    <col min="4" max="4" width="13.28125" style="0" customWidth="1"/>
    <col min="6" max="6" width="12.140625" style="0" customWidth="1"/>
    <col min="8" max="8" width="15.7109375" style="0" customWidth="1"/>
  </cols>
  <sheetData>
    <row r="1" spans="1:8" ht="33.75" customHeight="1">
      <c r="A1" s="55" t="s">
        <v>64</v>
      </c>
      <c r="B1" s="55"/>
      <c r="C1" s="55"/>
      <c r="D1" s="55"/>
      <c r="E1" s="55"/>
      <c r="F1" s="55"/>
      <c r="G1" s="55"/>
      <c r="H1" s="55"/>
    </row>
    <row r="2" spans="1:8" ht="15">
      <c r="A2" s="28" t="s">
        <v>0</v>
      </c>
      <c r="B2" s="29"/>
      <c r="C2" s="29"/>
      <c r="D2" s="29"/>
      <c r="E2" s="29"/>
      <c r="F2" s="29"/>
      <c r="G2" s="29"/>
      <c r="H2" s="29"/>
    </row>
    <row r="3" spans="1:8" ht="15">
      <c r="A3" s="28" t="s">
        <v>1</v>
      </c>
      <c r="B3" s="29"/>
      <c r="C3" s="29"/>
      <c r="D3" s="29"/>
      <c r="E3" s="56" t="s">
        <v>51</v>
      </c>
      <c r="F3" s="56"/>
      <c r="G3" s="56"/>
      <c r="H3" s="56"/>
    </row>
    <row r="4" spans="1:8" ht="15">
      <c r="A4" s="4" t="s">
        <v>2</v>
      </c>
      <c r="B4" s="3"/>
      <c r="C4" s="3"/>
      <c r="D4" s="3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57" t="s">
        <v>3</v>
      </c>
      <c r="B6" s="59" t="s">
        <v>4</v>
      </c>
      <c r="C6" s="60"/>
      <c r="D6" s="60"/>
      <c r="E6" s="60"/>
      <c r="F6" s="61"/>
      <c r="G6" s="5"/>
      <c r="H6" s="5" t="s">
        <v>5</v>
      </c>
    </row>
    <row r="7" spans="1:8" ht="15">
      <c r="A7" s="58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</row>
    <row r="8" spans="1:8" ht="15">
      <c r="A8" s="5" t="s">
        <v>13</v>
      </c>
      <c r="B8" s="1"/>
      <c r="C8" s="1"/>
      <c r="D8" s="1"/>
      <c r="E8" s="1"/>
      <c r="F8" s="1"/>
      <c r="G8" s="1"/>
      <c r="H8" s="1"/>
    </row>
    <row r="9" spans="1:8" ht="15">
      <c r="A9" s="14"/>
      <c r="B9" s="15"/>
      <c r="C9" s="15"/>
      <c r="D9" s="15"/>
      <c r="E9" s="15"/>
      <c r="F9" s="15"/>
      <c r="G9" s="15"/>
      <c r="H9" s="16"/>
    </row>
    <row r="10" spans="1:8" ht="15">
      <c r="A10" s="36"/>
      <c r="B10" s="12"/>
      <c r="C10" s="12"/>
      <c r="D10" s="12"/>
      <c r="E10" s="12"/>
      <c r="F10" s="12"/>
      <c r="G10" s="12"/>
      <c r="H10" s="13"/>
    </row>
    <row r="11" spans="1:8" ht="15">
      <c r="A11" s="36" t="s">
        <v>52</v>
      </c>
      <c r="B11" s="12" t="s">
        <v>40</v>
      </c>
      <c r="C11" s="12" t="s">
        <v>42</v>
      </c>
      <c r="D11" s="12" t="s">
        <v>55</v>
      </c>
      <c r="E11" s="12" t="s">
        <v>40</v>
      </c>
      <c r="F11" s="12" t="s">
        <v>16</v>
      </c>
      <c r="G11" s="12" t="s">
        <v>70</v>
      </c>
      <c r="H11" s="13">
        <f>H20+H22+H25</f>
        <v>24062200</v>
      </c>
    </row>
    <row r="12" spans="1:8" ht="12" customHeight="1">
      <c r="A12" s="53" t="s">
        <v>53</v>
      </c>
      <c r="B12" s="51" t="s">
        <v>40</v>
      </c>
      <c r="C12" s="51" t="s">
        <v>42</v>
      </c>
      <c r="D12" s="51" t="s">
        <v>55</v>
      </c>
      <c r="E12" s="51" t="s">
        <v>40</v>
      </c>
      <c r="F12" s="51" t="s">
        <v>16</v>
      </c>
      <c r="G12" s="51" t="s">
        <v>47</v>
      </c>
      <c r="H12" s="62">
        <f>H21+H23+H24+H26+H27+H28+H29+H30+H31</f>
        <v>5960600</v>
      </c>
    </row>
    <row r="13" spans="1:8" ht="18" customHeight="1">
      <c r="A13" s="54"/>
      <c r="B13" s="52"/>
      <c r="C13" s="52"/>
      <c r="D13" s="52"/>
      <c r="E13" s="52"/>
      <c r="F13" s="52"/>
      <c r="G13" s="52"/>
      <c r="H13" s="63"/>
    </row>
    <row r="14" spans="1:8" ht="15">
      <c r="A14" s="7" t="s">
        <v>14</v>
      </c>
      <c r="B14" s="12" t="s">
        <v>40</v>
      </c>
      <c r="C14" s="12" t="s">
        <v>42</v>
      </c>
      <c r="D14" s="12" t="s">
        <v>55</v>
      </c>
      <c r="E14" s="12" t="s">
        <v>40</v>
      </c>
      <c r="F14" s="12" t="s">
        <v>56</v>
      </c>
      <c r="G14" s="12" t="s">
        <v>19</v>
      </c>
      <c r="H14" s="13">
        <v>500000</v>
      </c>
    </row>
    <row r="15" spans="1:8" ht="15">
      <c r="A15" s="7"/>
      <c r="B15" s="12"/>
      <c r="C15" s="12"/>
      <c r="D15" s="12"/>
      <c r="E15" s="37"/>
      <c r="F15" s="12"/>
      <c r="G15" s="12"/>
      <c r="H15" s="13"/>
    </row>
    <row r="16" spans="1:8" ht="15">
      <c r="A16" s="27" t="s">
        <v>20</v>
      </c>
      <c r="B16" s="30"/>
      <c r="C16" s="30"/>
      <c r="D16" s="30"/>
      <c r="E16" s="30"/>
      <c r="F16" s="30"/>
      <c r="G16" s="30"/>
      <c r="H16" s="31">
        <f>H11+H12+H14</f>
        <v>30522800</v>
      </c>
    </row>
    <row r="17" spans="1:8" ht="15">
      <c r="A17" s="1"/>
      <c r="B17" s="10"/>
      <c r="C17" s="10"/>
      <c r="D17" s="10"/>
      <c r="E17" s="10"/>
      <c r="F17" s="10"/>
      <c r="G17" s="10"/>
      <c r="H17" s="11"/>
    </row>
    <row r="18" spans="1:8" ht="15">
      <c r="A18" s="5" t="s">
        <v>21</v>
      </c>
      <c r="B18" s="10"/>
      <c r="C18" s="10"/>
      <c r="D18" s="10"/>
      <c r="E18" s="10"/>
      <c r="F18" s="10"/>
      <c r="G18" s="10"/>
      <c r="H18" s="11"/>
    </row>
    <row r="19" spans="1:8" ht="15">
      <c r="A19" s="14"/>
      <c r="B19" s="15"/>
      <c r="C19" s="15"/>
      <c r="D19" s="15"/>
      <c r="E19" s="15"/>
      <c r="F19" s="15"/>
      <c r="G19" s="15"/>
      <c r="H19" s="16"/>
    </row>
    <row r="20" spans="1:8" ht="15">
      <c r="A20" s="1" t="s">
        <v>22</v>
      </c>
      <c r="B20" s="19" t="s">
        <v>15</v>
      </c>
      <c r="C20" s="19" t="s">
        <v>46</v>
      </c>
      <c r="D20" s="19" t="s">
        <v>65</v>
      </c>
      <c r="E20" s="19" t="s">
        <v>71</v>
      </c>
      <c r="F20" s="10" t="s">
        <v>30</v>
      </c>
      <c r="G20" s="10" t="s">
        <v>58</v>
      </c>
      <c r="H20" s="11">
        <v>18475800</v>
      </c>
    </row>
    <row r="21" spans="1:8" ht="15">
      <c r="A21" s="1" t="s">
        <v>22</v>
      </c>
      <c r="B21" s="19" t="s">
        <v>15</v>
      </c>
      <c r="C21" s="19" t="s">
        <v>46</v>
      </c>
      <c r="D21" s="19" t="s">
        <v>66</v>
      </c>
      <c r="E21" s="19" t="s">
        <v>71</v>
      </c>
      <c r="F21" s="10" t="s">
        <v>30</v>
      </c>
      <c r="G21" s="10" t="s">
        <v>47</v>
      </c>
      <c r="H21" s="11">
        <v>1524900</v>
      </c>
    </row>
    <row r="22" spans="1:8" ht="30">
      <c r="A22" s="9" t="s">
        <v>23</v>
      </c>
      <c r="B22" s="19" t="s">
        <v>15</v>
      </c>
      <c r="C22" s="19" t="s">
        <v>46</v>
      </c>
      <c r="D22" s="19" t="s">
        <v>65</v>
      </c>
      <c r="E22" s="19" t="s">
        <v>72</v>
      </c>
      <c r="F22" s="10" t="s">
        <v>31</v>
      </c>
      <c r="G22" s="10" t="s">
        <v>63</v>
      </c>
      <c r="H22" s="11">
        <v>5579700</v>
      </c>
    </row>
    <row r="23" spans="1:8" ht="30">
      <c r="A23" s="9" t="s">
        <v>23</v>
      </c>
      <c r="B23" s="19" t="s">
        <v>15</v>
      </c>
      <c r="C23" s="19" t="s">
        <v>46</v>
      </c>
      <c r="D23" s="19" t="s">
        <v>66</v>
      </c>
      <c r="E23" s="19" t="s">
        <v>72</v>
      </c>
      <c r="F23" s="10" t="s">
        <v>31</v>
      </c>
      <c r="G23" s="10" t="s">
        <v>47</v>
      </c>
      <c r="H23" s="11">
        <v>460500</v>
      </c>
    </row>
    <row r="24" spans="1:8" ht="15">
      <c r="A24" s="1" t="s">
        <v>24</v>
      </c>
      <c r="B24" s="19" t="s">
        <v>15</v>
      </c>
      <c r="C24" s="19" t="s">
        <v>46</v>
      </c>
      <c r="D24" s="19" t="s">
        <v>66</v>
      </c>
      <c r="E24" s="19" t="s">
        <v>73</v>
      </c>
      <c r="F24" s="10" t="s">
        <v>32</v>
      </c>
      <c r="G24" s="10" t="s">
        <v>47</v>
      </c>
      <c r="H24" s="11">
        <v>36600</v>
      </c>
    </row>
    <row r="25" spans="1:8" ht="15">
      <c r="A25" s="1" t="s">
        <v>69</v>
      </c>
      <c r="B25" s="19" t="s">
        <v>15</v>
      </c>
      <c r="C25" s="19" t="s">
        <v>46</v>
      </c>
      <c r="D25" s="19" t="s">
        <v>68</v>
      </c>
      <c r="E25" s="19" t="s">
        <v>73</v>
      </c>
      <c r="F25" s="10" t="s">
        <v>32</v>
      </c>
      <c r="G25" s="10" t="s">
        <v>63</v>
      </c>
      <c r="H25" s="11">
        <v>6700</v>
      </c>
    </row>
    <row r="26" spans="1:8" ht="15">
      <c r="A26" s="1" t="s">
        <v>34</v>
      </c>
      <c r="B26" s="19" t="s">
        <v>15</v>
      </c>
      <c r="C26" s="19" t="s">
        <v>46</v>
      </c>
      <c r="D26" s="19" t="s">
        <v>66</v>
      </c>
      <c r="E26" s="19" t="s">
        <v>73</v>
      </c>
      <c r="F26" s="10" t="s">
        <v>33</v>
      </c>
      <c r="G26" s="10" t="s">
        <v>47</v>
      </c>
      <c r="H26" s="11">
        <v>1940500</v>
      </c>
    </row>
    <row r="27" spans="1:8" ht="30">
      <c r="A27" s="9" t="s">
        <v>25</v>
      </c>
      <c r="B27" s="19" t="s">
        <v>15</v>
      </c>
      <c r="C27" s="19" t="s">
        <v>46</v>
      </c>
      <c r="D27" s="19" t="s">
        <v>66</v>
      </c>
      <c r="E27" s="19" t="s">
        <v>73</v>
      </c>
      <c r="F27" s="10" t="s">
        <v>35</v>
      </c>
      <c r="G27" s="10" t="s">
        <v>47</v>
      </c>
      <c r="H27" s="11">
        <v>344100</v>
      </c>
    </row>
    <row r="28" spans="1:8" ht="15">
      <c r="A28" s="9" t="s">
        <v>45</v>
      </c>
      <c r="B28" s="19" t="s">
        <v>15</v>
      </c>
      <c r="C28" s="19" t="s">
        <v>46</v>
      </c>
      <c r="D28" s="19" t="s">
        <v>66</v>
      </c>
      <c r="E28" s="19" t="s">
        <v>73</v>
      </c>
      <c r="F28" s="10" t="s">
        <v>36</v>
      </c>
      <c r="G28" s="10" t="s">
        <v>47</v>
      </c>
      <c r="H28" s="11">
        <v>578500</v>
      </c>
    </row>
    <row r="29" spans="1:8" ht="15">
      <c r="A29" s="1" t="s">
        <v>26</v>
      </c>
      <c r="B29" s="19" t="s">
        <v>15</v>
      </c>
      <c r="C29" s="19" t="s">
        <v>46</v>
      </c>
      <c r="D29" s="19" t="s">
        <v>66</v>
      </c>
      <c r="E29" s="19" t="s">
        <v>74</v>
      </c>
      <c r="F29" s="10" t="s">
        <v>37</v>
      </c>
      <c r="G29" s="10" t="s">
        <v>47</v>
      </c>
      <c r="H29" s="11">
        <v>675000</v>
      </c>
    </row>
    <row r="30" spans="1:8" ht="15">
      <c r="A30" s="1" t="s">
        <v>26</v>
      </c>
      <c r="B30" s="19" t="s">
        <v>15</v>
      </c>
      <c r="C30" s="19" t="s">
        <v>46</v>
      </c>
      <c r="D30" s="19" t="s">
        <v>66</v>
      </c>
      <c r="E30" s="19" t="s">
        <v>75</v>
      </c>
      <c r="F30" s="10" t="s">
        <v>37</v>
      </c>
      <c r="G30" s="10" t="s">
        <v>47</v>
      </c>
      <c r="H30" s="11">
        <v>48500</v>
      </c>
    </row>
    <row r="31" spans="1:8" ht="30">
      <c r="A31" s="9" t="s">
        <v>29</v>
      </c>
      <c r="B31" s="19" t="s">
        <v>15</v>
      </c>
      <c r="C31" s="19" t="s">
        <v>46</v>
      </c>
      <c r="D31" s="19" t="s">
        <v>66</v>
      </c>
      <c r="E31" s="19" t="s">
        <v>73</v>
      </c>
      <c r="F31" s="10" t="s">
        <v>39</v>
      </c>
      <c r="G31" s="10" t="s">
        <v>47</v>
      </c>
      <c r="H31" s="11">
        <v>352000</v>
      </c>
    </row>
    <row r="32" spans="1:8" ht="15">
      <c r="A32" s="9" t="s">
        <v>76</v>
      </c>
      <c r="B32" s="19" t="s">
        <v>15</v>
      </c>
      <c r="C32" s="12" t="s">
        <v>46</v>
      </c>
      <c r="D32" s="19" t="s">
        <v>66</v>
      </c>
      <c r="E32" s="19" t="s">
        <v>73</v>
      </c>
      <c r="F32" s="10" t="s">
        <v>39</v>
      </c>
      <c r="G32" s="10" t="s">
        <v>19</v>
      </c>
      <c r="H32" s="20">
        <v>500000</v>
      </c>
    </row>
    <row r="33" spans="1:10" ht="15">
      <c r="A33" s="5" t="s">
        <v>20</v>
      </c>
      <c r="B33" s="17"/>
      <c r="C33" s="17"/>
      <c r="D33" s="17"/>
      <c r="E33" s="19"/>
      <c r="F33" s="10"/>
      <c r="G33" s="19"/>
      <c r="H33" s="20">
        <f>H20+H21+H22+H23+H24+H25+H26+H27+H28+H29+H30+H31+H32</f>
        <v>30522800</v>
      </c>
      <c r="J33" s="35"/>
    </row>
    <row r="34" spans="1:8" ht="15">
      <c r="A34" s="21"/>
      <c r="B34" s="22"/>
      <c r="C34" s="22"/>
      <c r="D34" s="22"/>
      <c r="E34" s="33"/>
      <c r="F34" s="32"/>
      <c r="G34" s="32"/>
      <c r="H34" s="33"/>
    </row>
    <row r="35" spans="1:8" ht="15">
      <c r="A35" s="21" t="s">
        <v>77</v>
      </c>
      <c r="B35" s="24"/>
      <c r="C35" s="24"/>
      <c r="D35" s="24"/>
      <c r="E35" s="44" t="s">
        <v>78</v>
      </c>
      <c r="F35" s="44"/>
      <c r="G35" s="45"/>
      <c r="H35" s="23"/>
    </row>
    <row r="36" spans="1:8" ht="15">
      <c r="A36" s="21"/>
      <c r="B36" s="22"/>
      <c r="C36" s="22"/>
      <c r="D36" s="22"/>
      <c r="E36" s="22"/>
      <c r="F36" s="22"/>
      <c r="G36" s="22"/>
      <c r="H36" s="23"/>
    </row>
    <row r="37" spans="1:8" ht="15">
      <c r="A37" s="21"/>
      <c r="B37" s="22"/>
      <c r="C37" s="22"/>
      <c r="D37" s="22"/>
      <c r="E37" s="25"/>
      <c r="F37" s="22"/>
      <c r="G37" s="22"/>
      <c r="H37" s="23"/>
    </row>
    <row r="38" spans="1:8" ht="15">
      <c r="A38" s="21" t="s">
        <v>43</v>
      </c>
      <c r="B38" s="24"/>
      <c r="C38" s="24"/>
      <c r="D38" s="24"/>
      <c r="E38" s="50" t="s">
        <v>54</v>
      </c>
      <c r="F38" s="50"/>
      <c r="G38" s="22"/>
      <c r="H38" s="23"/>
    </row>
    <row r="39" spans="1:8" ht="15">
      <c r="A39" s="21"/>
      <c r="B39" s="22"/>
      <c r="C39" s="22"/>
      <c r="D39" s="22"/>
      <c r="E39" s="22"/>
      <c r="F39" s="22"/>
      <c r="G39" s="22"/>
      <c r="H39" s="23"/>
    </row>
    <row r="40" spans="1:8" ht="15">
      <c r="A40" s="21"/>
      <c r="B40" s="22"/>
      <c r="C40" s="22"/>
      <c r="D40" s="22"/>
      <c r="E40" s="25"/>
      <c r="F40" s="22"/>
      <c r="G40" s="22"/>
      <c r="H40" s="23"/>
    </row>
    <row r="41" spans="2:4" ht="15">
      <c r="B41" s="34"/>
      <c r="C41" s="34"/>
      <c r="D41" s="34"/>
    </row>
    <row r="42" spans="1:11" ht="15">
      <c r="A42" s="38" t="s">
        <v>61</v>
      </c>
      <c r="B42" s="39"/>
      <c r="C42" s="39"/>
      <c r="D42" s="40"/>
      <c r="E42" s="49" t="s">
        <v>59</v>
      </c>
      <c r="F42" s="49"/>
      <c r="I42" s="48"/>
      <c r="J42" s="48"/>
      <c r="K42" s="34"/>
    </row>
    <row r="43" spans="1:11" ht="15">
      <c r="A43" s="38"/>
      <c r="B43" s="41"/>
      <c r="C43" s="41"/>
      <c r="D43" s="4"/>
      <c r="E43" s="42"/>
      <c r="F43" s="42"/>
      <c r="I43" s="43"/>
      <c r="J43" s="43"/>
      <c r="K43" s="34"/>
    </row>
    <row r="44" spans="1:10" ht="15">
      <c r="A44" s="38" t="s">
        <v>62</v>
      </c>
      <c r="B44" s="39"/>
      <c r="C44" s="39"/>
      <c r="D44" s="40"/>
      <c r="E44" s="49" t="s">
        <v>60</v>
      </c>
      <c r="F44" s="49"/>
      <c r="G44" s="21"/>
      <c r="I44" s="48"/>
      <c r="J44" s="48"/>
    </row>
    <row r="46" spans="5:8" ht="15">
      <c r="E46" s="22"/>
      <c r="F46" s="22"/>
      <c r="G46" s="22"/>
      <c r="H46" s="23"/>
    </row>
  </sheetData>
  <sheetProtection/>
  <mergeCells count="17">
    <mergeCell ref="A12:A13"/>
    <mergeCell ref="B12:B13"/>
    <mergeCell ref="A1:H1"/>
    <mergeCell ref="E3:H3"/>
    <mergeCell ref="A6:A7"/>
    <mergeCell ref="B6:F6"/>
    <mergeCell ref="G12:G13"/>
    <mergeCell ref="H12:H13"/>
    <mergeCell ref="I42:J42"/>
    <mergeCell ref="I44:J44"/>
    <mergeCell ref="E42:F42"/>
    <mergeCell ref="E44:F44"/>
    <mergeCell ref="E38:F38"/>
    <mergeCell ref="C12:C13"/>
    <mergeCell ref="D12:D13"/>
    <mergeCell ref="E12:E13"/>
    <mergeCell ref="F12:F1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E32" sqref="E32:G32"/>
    </sheetView>
  </sheetViews>
  <sheetFormatPr defaultColWidth="9.140625" defaultRowHeight="15"/>
  <cols>
    <col min="1" max="1" width="31.140625" style="0" customWidth="1"/>
    <col min="4" max="4" width="11.00390625" style="0" customWidth="1"/>
    <col min="8" max="8" width="15.7109375" style="0" customWidth="1"/>
  </cols>
  <sheetData>
    <row r="1" spans="1:8" ht="33.75" customHeight="1">
      <c r="A1" s="55" t="s">
        <v>80</v>
      </c>
      <c r="B1" s="55"/>
      <c r="C1" s="55"/>
      <c r="D1" s="55"/>
      <c r="E1" s="55"/>
      <c r="F1" s="55"/>
      <c r="G1" s="55"/>
      <c r="H1" s="55"/>
    </row>
    <row r="2" spans="1:8" ht="15">
      <c r="A2" s="28" t="s">
        <v>0</v>
      </c>
      <c r="B2" s="29"/>
      <c r="C2" s="29"/>
      <c r="D2" s="29"/>
      <c r="E2" s="29"/>
      <c r="F2" s="29"/>
      <c r="G2" s="29"/>
      <c r="H2" s="29"/>
    </row>
    <row r="3" spans="1:8" ht="15">
      <c r="A3" s="28" t="s">
        <v>1</v>
      </c>
      <c r="B3" s="29"/>
      <c r="C3" s="29"/>
      <c r="D3" s="29"/>
      <c r="E3" s="56" t="s">
        <v>57</v>
      </c>
      <c r="F3" s="56"/>
      <c r="G3" s="56"/>
      <c r="H3" s="56"/>
    </row>
    <row r="4" spans="1:8" ht="15">
      <c r="A4" s="4" t="s">
        <v>2</v>
      </c>
      <c r="B4" s="3"/>
      <c r="C4" s="3"/>
      <c r="D4" s="3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57" t="s">
        <v>3</v>
      </c>
      <c r="B6" s="59" t="s">
        <v>4</v>
      </c>
      <c r="C6" s="60"/>
      <c r="D6" s="60"/>
      <c r="E6" s="60"/>
      <c r="F6" s="61"/>
      <c r="G6" s="5"/>
      <c r="H6" s="5" t="s">
        <v>5</v>
      </c>
    </row>
    <row r="7" spans="1:8" ht="15">
      <c r="A7" s="58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</row>
    <row r="8" spans="1:8" ht="15">
      <c r="A8" s="5" t="s">
        <v>13</v>
      </c>
      <c r="B8" s="1"/>
      <c r="C8" s="1"/>
      <c r="D8" s="1"/>
      <c r="E8" s="1"/>
      <c r="F8" s="1"/>
      <c r="G8" s="1"/>
      <c r="H8" s="1"/>
    </row>
    <row r="9" spans="1:8" ht="15">
      <c r="A9" s="8"/>
      <c r="B9" s="15"/>
      <c r="C9" s="15"/>
      <c r="D9" s="15"/>
      <c r="E9" s="15"/>
      <c r="F9" s="15"/>
      <c r="G9" s="15"/>
      <c r="H9" s="26"/>
    </row>
    <row r="10" spans="1:8" ht="15">
      <c r="A10" s="8" t="s">
        <v>17</v>
      </c>
      <c r="B10" s="15" t="s">
        <v>40</v>
      </c>
      <c r="C10" s="15" t="s">
        <v>40</v>
      </c>
      <c r="D10" s="15" t="s">
        <v>41</v>
      </c>
      <c r="E10" s="15" t="s">
        <v>42</v>
      </c>
      <c r="F10" s="15" t="s">
        <v>16</v>
      </c>
      <c r="G10" s="15"/>
      <c r="H10" s="16">
        <f>H11+H12+H13</f>
        <v>1556600</v>
      </c>
    </row>
    <row r="11" spans="1:8" ht="15">
      <c r="A11" s="7" t="s">
        <v>48</v>
      </c>
      <c r="B11" s="12" t="s">
        <v>40</v>
      </c>
      <c r="C11" s="12" t="s">
        <v>40</v>
      </c>
      <c r="D11" s="12" t="s">
        <v>41</v>
      </c>
      <c r="E11" s="12" t="s">
        <v>42</v>
      </c>
      <c r="F11" s="12" t="s">
        <v>16</v>
      </c>
      <c r="G11" s="12" t="s">
        <v>44</v>
      </c>
      <c r="H11" s="13">
        <v>826600</v>
      </c>
    </row>
    <row r="12" spans="1:8" ht="15">
      <c r="A12" s="7" t="s">
        <v>79</v>
      </c>
      <c r="B12" s="12" t="s">
        <v>40</v>
      </c>
      <c r="C12" s="12" t="s">
        <v>40</v>
      </c>
      <c r="D12" s="12" t="s">
        <v>41</v>
      </c>
      <c r="E12" s="12" t="s">
        <v>42</v>
      </c>
      <c r="F12" s="12" t="s">
        <v>16</v>
      </c>
      <c r="G12" s="12" t="s">
        <v>18</v>
      </c>
      <c r="H12" s="13">
        <v>40000</v>
      </c>
    </row>
    <row r="13" spans="1:8" ht="15">
      <c r="A13" s="1" t="s">
        <v>49</v>
      </c>
      <c r="B13" s="12" t="s">
        <v>40</v>
      </c>
      <c r="C13" s="12" t="s">
        <v>40</v>
      </c>
      <c r="D13" s="12" t="s">
        <v>41</v>
      </c>
      <c r="E13" s="12" t="s">
        <v>42</v>
      </c>
      <c r="F13" s="10" t="s">
        <v>16</v>
      </c>
      <c r="G13" s="10" t="s">
        <v>50</v>
      </c>
      <c r="H13" s="11">
        <v>690000</v>
      </c>
    </row>
    <row r="14" spans="1:8" ht="15">
      <c r="A14" s="5"/>
      <c r="B14" s="17"/>
      <c r="C14" s="17"/>
      <c r="D14" s="17"/>
      <c r="E14" s="17"/>
      <c r="F14" s="17"/>
      <c r="G14" s="17"/>
      <c r="H14" s="18"/>
    </row>
    <row r="15" spans="1:8" ht="15">
      <c r="A15" s="1"/>
      <c r="B15" s="10"/>
      <c r="C15" s="10"/>
      <c r="D15" s="10"/>
      <c r="E15" s="10"/>
      <c r="F15" s="10"/>
      <c r="G15" s="10"/>
      <c r="H15" s="11"/>
    </row>
    <row r="16" spans="1:8" ht="15">
      <c r="A16" s="5" t="s">
        <v>21</v>
      </c>
      <c r="B16" s="10"/>
      <c r="C16" s="10"/>
      <c r="D16" s="10"/>
      <c r="E16" s="10"/>
      <c r="F16" s="10"/>
      <c r="G16" s="10"/>
      <c r="H16" s="11"/>
    </row>
    <row r="17" spans="1:8" ht="15">
      <c r="A17" s="8"/>
      <c r="B17" s="15"/>
      <c r="C17" s="15"/>
      <c r="D17" s="15"/>
      <c r="E17" s="15"/>
      <c r="F17" s="15"/>
      <c r="G17" s="15"/>
      <c r="H17" s="16"/>
    </row>
    <row r="18" spans="1:8" ht="30">
      <c r="A18" s="14" t="s">
        <v>27</v>
      </c>
      <c r="B18" s="15"/>
      <c r="C18" s="15"/>
      <c r="D18" s="15"/>
      <c r="E18" s="15"/>
      <c r="F18" s="15"/>
      <c r="G18" s="15"/>
      <c r="H18" s="16"/>
    </row>
    <row r="19" spans="1:8" ht="30">
      <c r="A19" s="9" t="s">
        <v>28</v>
      </c>
      <c r="B19" s="19" t="s">
        <v>15</v>
      </c>
      <c r="C19" s="19" t="s">
        <v>46</v>
      </c>
      <c r="D19" s="19" t="s">
        <v>65</v>
      </c>
      <c r="E19" s="19" t="s">
        <v>73</v>
      </c>
      <c r="F19" s="10" t="s">
        <v>38</v>
      </c>
      <c r="G19" s="10" t="s">
        <v>44</v>
      </c>
      <c r="H19" s="11">
        <v>826600</v>
      </c>
    </row>
    <row r="20" spans="1:8" ht="30">
      <c r="A20" s="9" t="s">
        <v>29</v>
      </c>
      <c r="B20" s="19" t="s">
        <v>15</v>
      </c>
      <c r="C20" s="19" t="s">
        <v>46</v>
      </c>
      <c r="D20" s="19" t="s">
        <v>65</v>
      </c>
      <c r="E20" s="19" t="s">
        <v>73</v>
      </c>
      <c r="F20" s="10" t="s">
        <v>39</v>
      </c>
      <c r="G20" s="10" t="s">
        <v>18</v>
      </c>
      <c r="H20" s="11">
        <v>40000</v>
      </c>
    </row>
    <row r="21" spans="1:8" ht="36.75" customHeight="1">
      <c r="A21" s="9" t="s">
        <v>29</v>
      </c>
      <c r="B21" s="19" t="s">
        <v>15</v>
      </c>
      <c r="C21" s="19" t="s">
        <v>46</v>
      </c>
      <c r="D21" s="19" t="s">
        <v>67</v>
      </c>
      <c r="E21" s="19" t="s">
        <v>73</v>
      </c>
      <c r="F21" s="10" t="s">
        <v>39</v>
      </c>
      <c r="G21" s="10" t="s">
        <v>50</v>
      </c>
      <c r="H21" s="11">
        <v>690000</v>
      </c>
    </row>
    <row r="22" spans="1:8" ht="15">
      <c r="A22" s="5" t="s">
        <v>20</v>
      </c>
      <c r="B22" s="17"/>
      <c r="C22" s="17"/>
      <c r="D22" s="17"/>
      <c r="E22" s="17"/>
      <c r="F22" s="17"/>
      <c r="G22" s="17"/>
      <c r="H22" s="18">
        <f>SUM(H19:H21)</f>
        <v>1556600</v>
      </c>
    </row>
    <row r="23" spans="1:8" ht="15">
      <c r="A23" s="21"/>
      <c r="B23" s="22"/>
      <c r="C23" s="22"/>
      <c r="D23" s="22"/>
      <c r="E23" s="22"/>
      <c r="F23" s="22"/>
      <c r="G23" s="22"/>
      <c r="H23" s="23"/>
    </row>
    <row r="24" spans="1:8" ht="15">
      <c r="A24" s="21"/>
      <c r="B24" s="22"/>
      <c r="C24" s="22"/>
      <c r="D24" s="22"/>
      <c r="E24" s="22"/>
      <c r="F24" s="22"/>
      <c r="G24" s="22"/>
      <c r="H24" s="23"/>
    </row>
    <row r="25" spans="1:8" ht="15">
      <c r="A25" s="21" t="s">
        <v>77</v>
      </c>
      <c r="B25" s="24"/>
      <c r="C25" s="24"/>
      <c r="D25" s="24"/>
      <c r="E25" s="25" t="s">
        <v>78</v>
      </c>
      <c r="F25" s="22"/>
      <c r="G25" s="22"/>
      <c r="H25" s="23"/>
    </row>
    <row r="26" spans="1:8" ht="15">
      <c r="A26" s="21"/>
      <c r="B26" s="22"/>
      <c r="C26" s="22"/>
      <c r="D26" s="22"/>
      <c r="E26" s="22"/>
      <c r="F26" s="22"/>
      <c r="G26" s="22"/>
      <c r="H26" s="23"/>
    </row>
    <row r="27" spans="1:8" ht="15">
      <c r="A27" s="21"/>
      <c r="B27" s="22"/>
      <c r="C27" s="22"/>
      <c r="D27" s="22"/>
      <c r="E27" s="22"/>
      <c r="F27" s="22"/>
      <c r="G27" s="22"/>
      <c r="H27" s="23"/>
    </row>
    <row r="28" spans="1:8" ht="15">
      <c r="A28" s="21" t="s">
        <v>43</v>
      </c>
      <c r="B28" s="24"/>
      <c r="C28" s="24"/>
      <c r="D28" s="24"/>
      <c r="E28" s="25" t="s">
        <v>54</v>
      </c>
      <c r="F28" s="22"/>
      <c r="G28" s="22"/>
      <c r="H28" s="23"/>
    </row>
    <row r="29" spans="1:8" ht="15">
      <c r="A29" s="21"/>
      <c r="B29" s="22"/>
      <c r="C29" s="22"/>
      <c r="D29" s="22"/>
      <c r="E29" s="22"/>
      <c r="F29" s="22"/>
      <c r="G29" s="22"/>
      <c r="H29" s="23"/>
    </row>
    <row r="30" spans="1:8" ht="15">
      <c r="A30" s="21"/>
      <c r="B30" s="22"/>
      <c r="C30" s="22"/>
      <c r="D30" s="22"/>
      <c r="E30" s="22"/>
      <c r="F30" s="22"/>
      <c r="G30" s="22"/>
      <c r="H30" s="23"/>
    </row>
    <row r="31" spans="1:8" ht="15">
      <c r="A31" s="21" t="s">
        <v>81</v>
      </c>
      <c r="B31" s="46"/>
      <c r="C31" s="46"/>
      <c r="D31" s="46"/>
      <c r="E31" s="64" t="s">
        <v>59</v>
      </c>
      <c r="F31" s="64"/>
      <c r="G31" s="64"/>
      <c r="H31" s="23"/>
    </row>
    <row r="32" spans="1:8" ht="15">
      <c r="A32" s="21" t="s">
        <v>82</v>
      </c>
      <c r="B32" s="47"/>
      <c r="C32" s="47"/>
      <c r="D32" s="47"/>
      <c r="E32" s="64" t="s">
        <v>60</v>
      </c>
      <c r="F32" s="64"/>
      <c r="G32" s="64"/>
      <c r="H32" s="23"/>
    </row>
    <row r="33" spans="1:8" ht="15">
      <c r="A33" s="21"/>
      <c r="B33" s="22"/>
      <c r="C33" s="22"/>
      <c r="D33" s="22"/>
      <c r="E33" s="22"/>
      <c r="F33" s="22"/>
      <c r="G33" s="22"/>
      <c r="H33" s="23"/>
    </row>
  </sheetData>
  <sheetProtection/>
  <mergeCells count="6">
    <mergeCell ref="A1:H1"/>
    <mergeCell ref="E3:H3"/>
    <mergeCell ref="A6:A7"/>
    <mergeCell ref="B6:F6"/>
    <mergeCell ref="E31:G31"/>
    <mergeCell ref="E32:G3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Бухгалтер</cp:lastModifiedBy>
  <cp:lastPrinted>2016-01-16T23:48:12Z</cp:lastPrinted>
  <dcterms:created xsi:type="dcterms:W3CDTF">2013-01-16T03:58:15Z</dcterms:created>
  <dcterms:modified xsi:type="dcterms:W3CDTF">2016-02-11T05:26:32Z</dcterms:modified>
  <cp:category/>
  <cp:version/>
  <cp:contentType/>
  <cp:contentStatus/>
</cp:coreProperties>
</file>